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71" activeTab="0"/>
  </bookViews>
  <sheets>
    <sheet name="別記様式" sheetId="1" r:id="rId1"/>
  </sheets>
  <definedNames>
    <definedName name="_xlnm.Print_Area" localSheetId="0">'別記様式'!$B$1:$AU$37</definedName>
  </definedNames>
  <calcPr fullCalcOnLoad="1"/>
</workbook>
</file>

<file path=xl/sharedStrings.xml><?xml version="1.0" encoding="utf-8"?>
<sst xmlns="http://schemas.openxmlformats.org/spreadsheetml/2006/main" count="33" uniqueCount="31">
  <si>
    <t>経費</t>
  </si>
  <si>
    <t>補助金等交付申請額（精算）内訳書</t>
  </si>
  <si>
    <t>○</t>
  </si>
  <si>
    <t>施設区分による補助率</t>
  </si>
  <si>
    <t>←</t>
  </si>
  <si>
    <t>設備</t>
  </si>
  <si>
    <t>上記以外の幼稚園</t>
  </si>
  <si>
    <t>品名</t>
  </si>
  <si>
    <t>単価(円)a</t>
  </si>
  <si>
    <t>数量b</t>
  </si>
  <si>
    <t>合計金額(円)
c=a×b</t>
  </si>
  <si>
    <t>cのうち
補助対象経費d</t>
  </si>
  <si>
    <t>補助率f</t>
  </si>
  <si>
    <t>備　考</t>
  </si>
  <si>
    <t>合計</t>
  </si>
  <si>
    <t>※単価は消費税込の額を記載すること。</t>
  </si>
  <si>
    <t>認定こども園を構成する幼稚園及び移行予定園</t>
  </si>
  <si>
    <t>10/10</t>
  </si>
  <si>
    <t>10/10</t>
  </si>
  <si>
    <t>市町村</t>
  </si>
  <si>
    <t>需用費</t>
  </si>
  <si>
    <t>市町村名</t>
  </si>
  <si>
    <t>幼稚園名</t>
  </si>
  <si>
    <t>※備品を購入した場合は、備考欄に既存設備の状況（台数、経過年数、更新後の取扱等）及び更新完了日を記載するとともに、購入した備品の写真</t>
  </si>
  <si>
    <t xml:space="preserve"> 　を添付すること。</t>
  </si>
  <si>
    <t>補助基準額
ｅ</t>
  </si>
  <si>
    <t>交付申請額
（d）と（e）を比較して小さい額×ｆ</t>
  </si>
  <si>
    <t>1/2</t>
  </si>
  <si>
    <t>教育第58号様式（第11条第3号、第13条第3号）</t>
  </si>
  <si>
    <t xml:space="preserve">
     　1/2</t>
  </si>
  <si>
    <t xml:space="preserve">
①３００千円
（19人以下）
②４００千円（20人以上59人以下）
③５００千円
（60人以上）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</si>
</sst>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&quot;円&quot;"/>
    <numFmt numFmtId="181" formatCode="General&quot;円&quot;"/>
    <numFmt numFmtId="182" formatCode="#,##0;\-#,##0&quot;円&quot;"/>
    <numFmt numFmtId="183" formatCode="#,##0&quot;円&quot;"/>
    <numFmt numFmtId="184" formatCode="[$-411]ggge&quot;年&quot;m&quot;月&quot;d&quot;日&quot;;@"/>
    <numFmt numFmtId="185" formatCode="0_ "/>
    <numFmt numFmtId="186" formatCode="#,##0;&quot;△ &quot;#,##0"/>
    <numFmt numFmtId="187" formatCode="General&quot;人&quot;"/>
    <numFmt numFmtId="188" formatCode="\(##,###\)"/>
    <numFmt numFmtId="189" formatCode="#,##0_ "/>
    <numFmt numFmtId="190" formatCode="&quot;補&quot;&quot;助&quot;&quot;率&quot;#\ ?/?"/>
    <numFmt numFmtId="191" formatCode="&quot;遊具等補助率&quot;#\ ?/?"/>
    <numFmt numFmtId="192" formatCode="&quot;遊具等補助率&quot;#\ ?/?&quot;ﾃﾚﾋﾞ1/2&quot;"/>
    <numFmt numFmtId="193" formatCode="&quot;補助率(遊具等&quot;#\ ?/?&quot;・ﾃﾚﾋﾞ1/2&quot;\)"/>
    <numFmt numFmtId="194" formatCode="#&quot;円&quot;"/>
    <numFmt numFmtId="195" formatCode="#,###&quot;円&quot;"/>
    <numFmt numFmtId="196" formatCode="#,###,###&quot;円&quot;"/>
    <numFmt numFmtId="197" formatCode="#\ ?/10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AR丸ゴシック体M"/>
      <family val="3"/>
    </font>
    <font>
      <b/>
      <sz val="14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6"/>
      <name val="ＪＳ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hair"/>
    </border>
    <border diagonalDown="1">
      <left>
        <color indexed="63"/>
      </left>
      <right>
        <color indexed="63"/>
      </right>
      <top style="thin"/>
      <bottom style="medium"/>
      <diagonal style="hair"/>
    </border>
    <border diagonalDown="1">
      <left>
        <color indexed="63"/>
      </left>
      <right style="thin"/>
      <top style="thin"/>
      <bottom style="medium"/>
      <diagonal style="hair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12" fontId="5" fillId="0" borderId="0" xfId="0" applyNumberFormat="1" applyFont="1" applyFill="1" applyBorder="1" applyAlignment="1" applyProtection="1">
      <alignment horizontal="center"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distributed" vertical="center"/>
      <protection locked="0"/>
    </xf>
    <xf numFmtId="18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12" fontId="5" fillId="0" borderId="1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2" fontId="5" fillId="0" borderId="11" xfId="0" applyNumberFormat="1" applyFont="1" applyFill="1" applyBorder="1" applyAlignment="1" applyProtection="1" quotePrefix="1">
      <alignment vertical="center"/>
      <protection locked="0"/>
    </xf>
    <xf numFmtId="0" fontId="5" fillId="0" borderId="0" xfId="0" applyFont="1" applyFill="1" applyAlignment="1" applyProtection="1" quotePrefix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2" fontId="5" fillId="0" borderId="0" xfId="0" applyNumberFormat="1" applyFont="1" applyFill="1" applyAlignment="1">
      <alignment vertical="center"/>
    </xf>
    <xf numFmtId="0" fontId="16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38" fontId="18" fillId="0" borderId="0" xfId="49" applyFont="1" applyFill="1" applyBorder="1" applyAlignment="1" applyProtection="1">
      <alignment horizontal="left" vertical="center" shrinkToFit="1"/>
      <protection locked="0"/>
    </xf>
    <xf numFmtId="12" fontId="18" fillId="0" borderId="0" xfId="0" applyNumberFormat="1" applyFont="1" applyFill="1" applyBorder="1" applyAlignment="1" applyProtection="1" quotePrefix="1">
      <alignment horizontal="left" vertical="center" shrinkToFit="1"/>
      <protection locked="0"/>
    </xf>
    <xf numFmtId="179" fontId="18" fillId="33" borderId="14" xfId="0" applyNumberFormat="1" applyFont="1" applyFill="1" applyBorder="1" applyAlignment="1" applyProtection="1">
      <alignment vertical="center" shrinkToFit="1"/>
      <protection locked="0"/>
    </xf>
    <xf numFmtId="179" fontId="18" fillId="33" borderId="15" xfId="0" applyNumberFormat="1" applyFont="1" applyFill="1" applyBorder="1" applyAlignment="1" applyProtection="1">
      <alignment vertical="center" shrinkToFit="1"/>
      <protection locked="0"/>
    </xf>
    <xf numFmtId="189" fontId="18" fillId="0" borderId="16" xfId="0" applyNumberFormat="1" applyFont="1" applyFill="1" applyBorder="1" applyAlignment="1" applyProtection="1">
      <alignment vertical="center"/>
      <protection/>
    </xf>
    <xf numFmtId="189" fontId="18" fillId="0" borderId="14" xfId="0" applyNumberFormat="1" applyFont="1" applyFill="1" applyBorder="1" applyAlignment="1" applyProtection="1">
      <alignment vertical="center"/>
      <protection/>
    </xf>
    <xf numFmtId="189" fontId="18" fillId="0" borderId="17" xfId="0" applyNumberFormat="1" applyFont="1" applyFill="1" applyBorder="1" applyAlignment="1" applyProtection="1">
      <alignment vertical="center"/>
      <protection/>
    </xf>
    <xf numFmtId="189" fontId="18" fillId="0" borderId="15" xfId="0" applyNumberFormat="1" applyFont="1" applyFill="1" applyBorder="1" applyAlignment="1" applyProtection="1">
      <alignment vertical="center"/>
      <protection/>
    </xf>
    <xf numFmtId="0" fontId="18" fillId="33" borderId="18" xfId="0" applyFont="1" applyFill="1" applyBorder="1" applyAlignment="1" applyProtection="1">
      <alignment vertical="center" shrinkToFit="1"/>
      <protection locked="0"/>
    </xf>
    <xf numFmtId="0" fontId="18" fillId="33" borderId="16" xfId="0" applyFont="1" applyFill="1" applyBorder="1" applyAlignment="1" applyProtection="1">
      <alignment vertical="center" shrinkToFit="1"/>
      <protection locked="0"/>
    </xf>
    <xf numFmtId="189" fontId="18" fillId="33" borderId="14" xfId="0" applyNumberFormat="1" applyFont="1" applyFill="1" applyBorder="1" applyAlignment="1" applyProtection="1">
      <alignment vertical="center" shrinkToFit="1"/>
      <protection locked="0"/>
    </xf>
    <xf numFmtId="189" fontId="18" fillId="33" borderId="17" xfId="0" applyNumberFormat="1" applyFont="1" applyFill="1" applyBorder="1" applyAlignment="1" applyProtection="1">
      <alignment vertical="center" shrinkToFit="1"/>
      <protection locked="0"/>
    </xf>
    <xf numFmtId="189" fontId="18" fillId="33" borderId="15" xfId="0" applyNumberFormat="1" applyFont="1" applyFill="1" applyBorder="1" applyAlignment="1" applyProtection="1">
      <alignment vertical="center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18" fillId="33" borderId="20" xfId="0" applyFont="1" applyFill="1" applyBorder="1" applyAlignment="1" applyProtection="1">
      <alignment vertical="center" shrinkToFit="1"/>
      <protection locked="0"/>
    </xf>
    <xf numFmtId="0" fontId="18" fillId="33" borderId="17" xfId="0" applyFont="1" applyFill="1" applyBorder="1" applyAlignment="1" applyProtection="1">
      <alignment vertical="center" shrinkToFit="1"/>
      <protection locked="0"/>
    </xf>
    <xf numFmtId="0" fontId="18" fillId="33" borderId="15" xfId="0" applyFont="1" applyFill="1" applyBorder="1" applyAlignment="1" applyProtection="1">
      <alignment vertical="center" shrinkToFit="1"/>
      <protection locked="0"/>
    </xf>
    <xf numFmtId="0" fontId="5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18" fillId="33" borderId="25" xfId="0" applyFont="1" applyFill="1" applyBorder="1" applyAlignment="1" applyProtection="1">
      <alignment vertical="center" shrinkToFit="1"/>
      <protection locked="0"/>
    </xf>
    <xf numFmtId="0" fontId="18" fillId="33" borderId="26" xfId="0" applyFont="1" applyFill="1" applyBorder="1" applyAlignment="1" applyProtection="1">
      <alignment vertical="center" shrinkToFit="1"/>
      <protection locked="0"/>
    </xf>
    <xf numFmtId="0" fontId="18" fillId="33" borderId="21" xfId="0" applyFont="1" applyFill="1" applyBorder="1" applyAlignment="1" applyProtection="1">
      <alignment vertical="center" shrinkToFit="1"/>
      <protection locked="0"/>
    </xf>
    <xf numFmtId="189" fontId="18" fillId="33" borderId="23" xfId="0" applyNumberFormat="1" applyFont="1" applyFill="1" applyBorder="1" applyAlignment="1" applyProtection="1">
      <alignment vertical="center" shrinkToFit="1"/>
      <protection locked="0"/>
    </xf>
    <xf numFmtId="189" fontId="18" fillId="33" borderId="26" xfId="0" applyNumberFormat="1" applyFont="1" applyFill="1" applyBorder="1" applyAlignment="1" applyProtection="1">
      <alignment vertical="center" shrinkToFit="1"/>
      <protection locked="0"/>
    </xf>
    <xf numFmtId="189" fontId="18" fillId="33" borderId="21" xfId="0" applyNumberFormat="1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12" fontId="5" fillId="0" borderId="30" xfId="0" applyNumberFormat="1" applyFont="1" applyFill="1" applyBorder="1" applyAlignment="1" applyProtection="1">
      <alignment horizontal="center" vertical="center"/>
      <protection locked="0"/>
    </xf>
    <xf numFmtId="12" fontId="5" fillId="0" borderId="31" xfId="0" applyNumberFormat="1" applyFont="1" applyFill="1" applyBorder="1" applyAlignment="1" applyProtection="1">
      <alignment horizontal="center" vertical="center"/>
      <protection locked="0"/>
    </xf>
    <xf numFmtId="12" fontId="5" fillId="0" borderId="32" xfId="0" applyNumberFormat="1" applyFont="1" applyFill="1" applyBorder="1" applyAlignment="1" applyProtection="1">
      <alignment horizontal="center" vertical="center"/>
      <protection locked="0"/>
    </xf>
    <xf numFmtId="12" fontId="5" fillId="0" borderId="33" xfId="0" applyNumberFormat="1" applyFont="1" applyFill="1" applyBorder="1" applyAlignment="1" applyProtection="1">
      <alignment horizontal="center" vertical="center"/>
      <protection locked="0"/>
    </xf>
    <xf numFmtId="12" fontId="5" fillId="0" borderId="34" xfId="0" applyNumberFormat="1" applyFont="1" applyFill="1" applyBorder="1" applyAlignment="1" applyProtection="1">
      <alignment horizontal="center" vertical="center"/>
      <protection locked="0"/>
    </xf>
    <xf numFmtId="12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 wrapText="1"/>
      <protection locked="0"/>
    </xf>
    <xf numFmtId="0" fontId="1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5" xfId="0" applyFont="1" applyFill="1" applyBorder="1" applyAlignment="1" applyProtection="1">
      <alignment vertical="center" shrinkToFit="1"/>
      <protection locked="0"/>
    </xf>
    <xf numFmtId="0" fontId="18" fillId="33" borderId="46" xfId="0" applyFont="1" applyFill="1" applyBorder="1" applyAlignment="1" applyProtection="1">
      <alignment vertical="center" shrinkToFit="1"/>
      <protection locked="0"/>
    </xf>
    <xf numFmtId="0" fontId="18" fillId="33" borderId="47" xfId="0" applyFont="1" applyFill="1" applyBorder="1" applyAlignment="1" applyProtection="1">
      <alignment vertical="center" shrinkToFit="1"/>
      <protection locked="0"/>
    </xf>
    <xf numFmtId="189" fontId="18" fillId="33" borderId="48" xfId="0" applyNumberFormat="1" applyFont="1" applyFill="1" applyBorder="1" applyAlignment="1" applyProtection="1">
      <alignment vertical="center" shrinkToFit="1"/>
      <protection locked="0"/>
    </xf>
    <xf numFmtId="189" fontId="18" fillId="33" borderId="46" xfId="0" applyNumberFormat="1" applyFont="1" applyFill="1" applyBorder="1" applyAlignment="1" applyProtection="1">
      <alignment vertical="center" shrinkToFit="1"/>
      <protection locked="0"/>
    </xf>
    <xf numFmtId="189" fontId="18" fillId="33" borderId="47" xfId="0" applyNumberFormat="1" applyFont="1" applyFill="1" applyBorder="1" applyAlignment="1" applyProtection="1">
      <alignment vertical="center" shrinkToFit="1"/>
      <protection locked="0"/>
    </xf>
    <xf numFmtId="179" fontId="18" fillId="33" borderId="48" xfId="0" applyNumberFormat="1" applyFont="1" applyFill="1" applyBorder="1" applyAlignment="1" applyProtection="1">
      <alignment vertical="center" shrinkToFit="1"/>
      <protection locked="0"/>
    </xf>
    <xf numFmtId="179" fontId="18" fillId="33" borderId="47" xfId="0" applyNumberFormat="1" applyFont="1" applyFill="1" applyBorder="1" applyAlignment="1" applyProtection="1">
      <alignment vertical="center" shrinkToFit="1"/>
      <protection locked="0"/>
    </xf>
    <xf numFmtId="189" fontId="18" fillId="0" borderId="49" xfId="0" applyNumberFormat="1" applyFont="1" applyFill="1" applyBorder="1" applyAlignment="1" applyProtection="1">
      <alignment vertical="center"/>
      <protection/>
    </xf>
    <xf numFmtId="189" fontId="18" fillId="0" borderId="48" xfId="0" applyNumberFormat="1" applyFont="1" applyFill="1" applyBorder="1" applyAlignment="1" applyProtection="1">
      <alignment vertical="center"/>
      <protection/>
    </xf>
    <xf numFmtId="189" fontId="18" fillId="0" borderId="46" xfId="0" applyNumberFormat="1" applyFont="1" applyFill="1" applyBorder="1" applyAlignment="1" applyProtection="1">
      <alignment vertical="center"/>
      <protection/>
    </xf>
    <xf numFmtId="189" fontId="18" fillId="0" borderId="47" xfId="0" applyNumberFormat="1" applyFont="1" applyFill="1" applyBorder="1" applyAlignment="1" applyProtection="1">
      <alignment vertical="center"/>
      <protection/>
    </xf>
    <xf numFmtId="189" fontId="16" fillId="0" borderId="50" xfId="0" applyNumberFormat="1" applyFont="1" applyFill="1" applyBorder="1" applyAlignment="1" applyProtection="1">
      <alignment horizontal="left" vertical="top" wrapText="1"/>
      <protection locked="0"/>
    </xf>
    <xf numFmtId="189" fontId="16" fillId="0" borderId="51" xfId="0" applyNumberFormat="1" applyFont="1" applyFill="1" applyBorder="1" applyAlignment="1" applyProtection="1">
      <alignment horizontal="left" vertical="top"/>
      <protection locked="0"/>
    </xf>
    <xf numFmtId="189" fontId="16" fillId="0" borderId="52" xfId="0" applyNumberFormat="1" applyFont="1" applyFill="1" applyBorder="1" applyAlignment="1" applyProtection="1">
      <alignment horizontal="left" vertical="top"/>
      <protection locked="0"/>
    </xf>
    <xf numFmtId="189" fontId="16" fillId="0" borderId="10" xfId="0" applyNumberFormat="1" applyFont="1" applyFill="1" applyBorder="1" applyAlignment="1" applyProtection="1">
      <alignment horizontal="left" vertical="top"/>
      <protection locked="0"/>
    </xf>
    <xf numFmtId="189" fontId="16" fillId="0" borderId="0" xfId="0" applyNumberFormat="1" applyFont="1" applyFill="1" applyBorder="1" applyAlignment="1" applyProtection="1">
      <alignment horizontal="left" vertical="top"/>
      <protection locked="0"/>
    </xf>
    <xf numFmtId="189" fontId="16" fillId="0" borderId="53" xfId="0" applyNumberFormat="1" applyFont="1" applyFill="1" applyBorder="1" applyAlignment="1" applyProtection="1">
      <alignment horizontal="left" vertical="top"/>
      <protection locked="0"/>
    </xf>
    <xf numFmtId="189" fontId="16" fillId="0" borderId="54" xfId="0" applyNumberFormat="1" applyFont="1" applyFill="1" applyBorder="1" applyAlignment="1" applyProtection="1">
      <alignment horizontal="left" vertical="top"/>
      <protection locked="0"/>
    </xf>
    <xf numFmtId="189" fontId="16" fillId="0" borderId="55" xfId="0" applyNumberFormat="1" applyFont="1" applyFill="1" applyBorder="1" applyAlignment="1" applyProtection="1">
      <alignment horizontal="left" vertical="top"/>
      <protection locked="0"/>
    </xf>
    <xf numFmtId="189" fontId="16" fillId="0" borderId="56" xfId="0" applyNumberFormat="1" applyFont="1" applyFill="1" applyBorder="1" applyAlignment="1" applyProtection="1">
      <alignment horizontal="left" vertical="top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196" fontId="5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196" fontId="5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196" fontId="5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196" fontId="5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9" fontId="18" fillId="33" borderId="23" xfId="0" applyNumberFormat="1" applyFont="1" applyFill="1" applyBorder="1" applyAlignment="1" applyProtection="1">
      <alignment vertical="center" shrinkToFit="1"/>
      <protection locked="0"/>
    </xf>
    <xf numFmtId="179" fontId="18" fillId="33" borderId="21" xfId="0" applyNumberFormat="1" applyFont="1" applyFill="1" applyBorder="1" applyAlignment="1" applyProtection="1">
      <alignment vertical="center" shrinkToFit="1"/>
      <protection locked="0"/>
    </xf>
    <xf numFmtId="189" fontId="18" fillId="0" borderId="22" xfId="0" applyNumberFormat="1" applyFont="1" applyFill="1" applyBorder="1" applyAlignment="1" applyProtection="1">
      <alignment vertical="center"/>
      <protection/>
    </xf>
    <xf numFmtId="189" fontId="18" fillId="0" borderId="23" xfId="0" applyNumberFormat="1" applyFont="1" applyFill="1" applyBorder="1" applyAlignment="1" applyProtection="1">
      <alignment vertical="center"/>
      <protection/>
    </xf>
    <xf numFmtId="189" fontId="18" fillId="0" borderId="26" xfId="0" applyNumberFormat="1" applyFont="1" applyFill="1" applyBorder="1" applyAlignment="1" applyProtection="1">
      <alignment vertical="center"/>
      <protection/>
    </xf>
    <xf numFmtId="189" fontId="18" fillId="0" borderId="2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9" fontId="18" fillId="0" borderId="57" xfId="0" applyNumberFormat="1" applyFont="1" applyFill="1" applyBorder="1" applyAlignment="1" applyProtection="1">
      <alignment vertical="center"/>
      <protection/>
    </xf>
    <xf numFmtId="189" fontId="18" fillId="0" borderId="58" xfId="0" applyNumberFormat="1" applyFont="1" applyFill="1" applyBorder="1" applyAlignment="1" applyProtection="1">
      <alignment vertical="center"/>
      <protection/>
    </xf>
    <xf numFmtId="189" fontId="18" fillId="0" borderId="59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6" fillId="0" borderId="4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49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4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0" xfId="0" applyNumberFormat="1" applyFont="1" applyFill="1" applyBorder="1" applyAlignment="1" applyProtection="1">
      <alignment horizontal="left" vertical="center" shrinkToFit="1"/>
      <protection locked="0"/>
    </xf>
    <xf numFmtId="189" fontId="18" fillId="0" borderId="61" xfId="0" applyNumberFormat="1" applyFont="1" applyFill="1" applyBorder="1" applyAlignment="1" applyProtection="1">
      <alignment horizontal="center" vertical="center"/>
      <protection/>
    </xf>
    <xf numFmtId="189" fontId="18" fillId="0" borderId="62" xfId="0" applyNumberFormat="1" applyFont="1" applyFill="1" applyBorder="1" applyAlignment="1" applyProtection="1">
      <alignment horizontal="center" vertical="center"/>
      <protection/>
    </xf>
    <xf numFmtId="189" fontId="18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6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66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6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8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69" xfId="0" applyNumberFormat="1" applyFont="1" applyFill="1" applyBorder="1" applyAlignment="1" applyProtection="1">
      <alignment vertical="center"/>
      <protection locked="0"/>
    </xf>
    <xf numFmtId="189" fontId="5" fillId="0" borderId="70" xfId="0" applyNumberFormat="1" applyFont="1" applyFill="1" applyBorder="1" applyAlignment="1" applyProtection="1">
      <alignment vertical="center"/>
      <protection locked="0"/>
    </xf>
    <xf numFmtId="189" fontId="5" fillId="0" borderId="71" xfId="0" applyNumberFormat="1" applyFont="1" applyFill="1" applyBorder="1" applyAlignment="1" applyProtection="1">
      <alignment vertical="center"/>
      <protection locked="0"/>
    </xf>
    <xf numFmtId="189" fontId="5" fillId="0" borderId="72" xfId="0" applyNumberFormat="1" applyFont="1" applyFill="1" applyBorder="1" applyAlignment="1" applyProtection="1">
      <alignment vertical="center"/>
      <protection locked="0"/>
    </xf>
    <xf numFmtId="189" fontId="5" fillId="0" borderId="73" xfId="0" applyNumberFormat="1" applyFont="1" applyFill="1" applyBorder="1" applyAlignment="1" applyProtection="1">
      <alignment vertical="center"/>
      <protection locked="0"/>
    </xf>
    <xf numFmtId="189" fontId="5" fillId="0" borderId="74" xfId="0" applyNumberFormat="1" applyFont="1" applyFill="1" applyBorder="1" applyAlignment="1" applyProtection="1">
      <alignment vertical="center"/>
      <protection locked="0"/>
    </xf>
    <xf numFmtId="0" fontId="16" fillId="0" borderId="75" xfId="0" applyFont="1" applyFill="1" applyBorder="1" applyAlignment="1" applyProtection="1">
      <alignment horizontal="center" vertical="center"/>
      <protection locked="0"/>
    </xf>
    <xf numFmtId="189" fontId="18" fillId="0" borderId="65" xfId="0" applyNumberFormat="1" applyFont="1" applyFill="1" applyBorder="1" applyAlignment="1" applyProtection="1">
      <alignment vertical="center"/>
      <protection/>
    </xf>
    <xf numFmtId="0" fontId="18" fillId="33" borderId="76" xfId="0" applyFont="1" applyFill="1" applyBorder="1" applyAlignment="1" applyProtection="1">
      <alignment vertical="center" shrinkToFit="1"/>
      <protection locked="0"/>
    </xf>
    <xf numFmtId="0" fontId="18" fillId="33" borderId="65" xfId="0" applyFont="1" applyFill="1" applyBorder="1" applyAlignment="1" applyProtection="1">
      <alignment vertical="center" shrinkToFit="1"/>
      <protection locked="0"/>
    </xf>
    <xf numFmtId="12" fontId="5" fillId="0" borderId="77" xfId="0" applyNumberFormat="1" applyFont="1" applyFill="1" applyBorder="1" applyAlignment="1" applyProtection="1">
      <alignment horizontal="center" vertical="center"/>
      <protection locked="0"/>
    </xf>
    <xf numFmtId="12" fontId="5" fillId="0" borderId="78" xfId="0" applyNumberFormat="1" applyFont="1" applyFill="1" applyBorder="1" applyAlignment="1" applyProtection="1">
      <alignment horizontal="center" vertical="center"/>
      <protection locked="0"/>
    </xf>
    <xf numFmtId="12" fontId="5" fillId="0" borderId="77" xfId="0" applyNumberFormat="1" applyFont="1" applyFill="1" applyBorder="1" applyAlignment="1" applyProtection="1" quotePrefix="1">
      <alignment horizontal="center" vertical="center"/>
      <protection locked="0"/>
    </xf>
    <xf numFmtId="12" fontId="5" fillId="0" borderId="78" xfId="0" applyNumberFormat="1" applyFont="1" applyFill="1" applyBorder="1" applyAlignment="1" applyProtection="1" quotePrefix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78" xfId="0" applyFont="1" applyFill="1" applyBorder="1" applyAlignment="1" applyProtection="1">
      <alignment horizontal="center" vertical="center"/>
      <protection locked="0"/>
    </xf>
    <xf numFmtId="189" fontId="18" fillId="0" borderId="61" xfId="0" applyNumberFormat="1" applyFont="1" applyFill="1" applyBorder="1" applyAlignment="1" applyProtection="1">
      <alignment horizontal="right" vertical="center"/>
      <protection/>
    </xf>
    <xf numFmtId="189" fontId="18" fillId="0" borderId="62" xfId="0" applyNumberFormat="1" applyFont="1" applyFill="1" applyBorder="1" applyAlignment="1" applyProtection="1">
      <alignment horizontal="right" vertical="center"/>
      <protection/>
    </xf>
    <xf numFmtId="189" fontId="18" fillId="0" borderId="63" xfId="0" applyNumberFormat="1" applyFont="1" applyFill="1" applyBorder="1" applyAlignment="1" applyProtection="1">
      <alignment horizontal="right" vertical="center"/>
      <protection/>
    </xf>
    <xf numFmtId="0" fontId="18" fillId="0" borderId="79" xfId="0" applyFont="1" applyFill="1" applyBorder="1" applyAlignment="1" applyProtection="1">
      <alignment horizontal="center" vertical="center" shrinkToFit="1"/>
      <protection locked="0"/>
    </xf>
    <xf numFmtId="0" fontId="18" fillId="0" borderId="80" xfId="0" applyFont="1" applyFill="1" applyBorder="1" applyAlignment="1" applyProtection="1">
      <alignment horizontal="center" vertical="center" shrinkToFit="1"/>
      <protection locked="0"/>
    </xf>
    <xf numFmtId="0" fontId="18" fillId="0" borderId="81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15" fillId="0" borderId="11" xfId="0" applyFont="1" applyFill="1" applyBorder="1" applyAlignment="1" applyProtection="1">
      <alignment vertical="center" shrinkToFit="1"/>
      <protection locked="0"/>
    </xf>
    <xf numFmtId="0" fontId="15" fillId="0" borderId="82" xfId="0" applyFont="1" applyFill="1" applyBorder="1" applyAlignment="1" applyProtection="1">
      <alignment vertical="center" shrinkToFit="1"/>
      <protection locked="0"/>
    </xf>
    <xf numFmtId="0" fontId="18" fillId="0" borderId="83" xfId="0" applyFont="1" applyFill="1" applyBorder="1" applyAlignment="1" applyProtection="1">
      <alignment horizontal="center" vertical="center" shrinkToFit="1"/>
      <protection locked="0"/>
    </xf>
    <xf numFmtId="0" fontId="18" fillId="0" borderId="62" xfId="0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Fill="1" applyBorder="1" applyAlignment="1" applyProtection="1">
      <alignment horizontal="center" vertical="center" shrinkToFit="1"/>
      <protection locked="0"/>
    </xf>
    <xf numFmtId="179" fontId="18" fillId="0" borderId="61" xfId="0" applyNumberFormat="1" applyFont="1" applyFill="1" applyBorder="1" applyAlignment="1" applyProtection="1">
      <alignment vertical="center" shrinkToFit="1"/>
      <protection/>
    </xf>
    <xf numFmtId="179" fontId="18" fillId="0" borderId="63" xfId="0" applyNumberFormat="1" applyFont="1" applyFill="1" applyBorder="1" applyAlignment="1" applyProtection="1">
      <alignment vertical="center" shrinkToFit="1"/>
      <protection/>
    </xf>
    <xf numFmtId="189" fontId="18" fillId="0" borderId="84" xfId="0" applyNumberFormat="1" applyFont="1" applyFill="1" applyBorder="1" applyAlignment="1" applyProtection="1">
      <alignment vertical="center"/>
      <protection/>
    </xf>
    <xf numFmtId="189" fontId="18" fillId="0" borderId="61" xfId="0" applyNumberFormat="1" applyFont="1" applyFill="1" applyBorder="1" applyAlignment="1" applyProtection="1">
      <alignment vertical="center"/>
      <protection/>
    </xf>
    <xf numFmtId="189" fontId="18" fillId="0" borderId="62" xfId="0" applyNumberFormat="1" applyFont="1" applyFill="1" applyBorder="1" applyAlignment="1" applyProtection="1">
      <alignment vertical="center"/>
      <protection/>
    </xf>
    <xf numFmtId="189" fontId="18" fillId="0" borderId="63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12" fontId="16" fillId="0" borderId="50" xfId="0" applyNumberFormat="1" applyFont="1" applyFill="1" applyBorder="1" applyAlignment="1" applyProtection="1">
      <alignment horizontal="left" vertical="top" wrapText="1"/>
      <protection/>
    </xf>
    <xf numFmtId="12" fontId="16" fillId="0" borderId="51" xfId="0" applyNumberFormat="1" applyFont="1" applyFill="1" applyBorder="1" applyAlignment="1" applyProtection="1">
      <alignment horizontal="left" vertical="top" wrapText="1"/>
      <protection/>
    </xf>
    <xf numFmtId="12" fontId="16" fillId="0" borderId="52" xfId="0" applyNumberFormat="1" applyFont="1" applyFill="1" applyBorder="1" applyAlignment="1" applyProtection="1">
      <alignment horizontal="left" vertical="top" wrapText="1"/>
      <protection/>
    </xf>
    <xf numFmtId="12" fontId="16" fillId="0" borderId="10" xfId="0" applyNumberFormat="1" applyFont="1" applyFill="1" applyBorder="1" applyAlignment="1" applyProtection="1">
      <alignment horizontal="left" vertical="top" wrapText="1"/>
      <protection/>
    </xf>
    <xf numFmtId="12" fontId="16" fillId="0" borderId="0" xfId="0" applyNumberFormat="1" applyFont="1" applyFill="1" applyBorder="1" applyAlignment="1" applyProtection="1">
      <alignment horizontal="left" vertical="top" wrapText="1"/>
      <protection/>
    </xf>
    <xf numFmtId="12" fontId="16" fillId="0" borderId="53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85725</xdr:colOff>
      <xdr:row>2</xdr:row>
      <xdr:rowOff>0</xdr:rowOff>
    </xdr:from>
    <xdr:to>
      <xdr:col>57</xdr:col>
      <xdr:colOff>209550</xdr:colOff>
      <xdr:row>6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391775" y="561975"/>
          <a:ext cx="2962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色付きセルに入力してください。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L37"/>
  <sheetViews>
    <sheetView showZeros="0" tabSelected="1" zoomScale="70" zoomScaleNormal="70" zoomScaleSheetLayoutView="70" workbookViewId="0" topLeftCell="B1">
      <selection activeCell="AG13" sqref="AG13:AK33"/>
    </sheetView>
  </sheetViews>
  <sheetFormatPr defaultColWidth="2.875" defaultRowHeight="13.5"/>
  <cols>
    <col min="1" max="1" width="2.875" style="2" hidden="1" customWidth="1"/>
    <col min="2" max="11" width="2.625" style="2" customWidth="1"/>
    <col min="12" max="26" width="2.875" style="2" customWidth="1"/>
    <col min="27" max="29" width="4.375" style="2" customWidth="1"/>
    <col min="30" max="32" width="4.25390625" style="2" customWidth="1"/>
    <col min="33" max="34" width="2.875" style="2" customWidth="1"/>
    <col min="35" max="35" width="2.625" style="2" customWidth="1"/>
    <col min="36" max="46" width="2.875" style="2" customWidth="1"/>
    <col min="47" max="48" width="2.875" style="2" hidden="1" customWidth="1"/>
    <col min="49" max="49" width="14.25390625" style="2" customWidth="1"/>
    <col min="50" max="63" width="2.875" style="2" customWidth="1"/>
    <col min="64" max="64" width="4.125" style="2" customWidth="1"/>
    <col min="65" max="65" width="5.25390625" style="2" bestFit="1" customWidth="1"/>
    <col min="66" max="16384" width="2.875" style="2" customWidth="1"/>
  </cols>
  <sheetData>
    <row r="1" ht="26.25" customHeight="1">
      <c r="B1" s="32" t="s">
        <v>28</v>
      </c>
    </row>
    <row r="2" ht="18" customHeight="1"/>
    <row r="3" spans="1:65" s="30" customFormat="1" ht="26.2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BL3" s="30" t="s">
        <v>2</v>
      </c>
      <c r="BM3" s="31">
        <v>0.3333333333333333</v>
      </c>
    </row>
    <row r="4" spans="1:65" s="30" customFormat="1" ht="11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9"/>
      <c r="AM4" s="29"/>
      <c r="AN4" s="29"/>
      <c r="AO4" s="29"/>
      <c r="AP4" s="29"/>
      <c r="AQ4" s="29"/>
      <c r="BM4" s="31"/>
    </row>
    <row r="5" spans="2:65" ht="18" customHeight="1" hidden="1" thickBot="1">
      <c r="B5" s="81" t="s">
        <v>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3"/>
      <c r="S5" s="4"/>
      <c r="T5" s="4"/>
      <c r="U5" s="4"/>
      <c r="V5" s="4"/>
      <c r="W5" s="5"/>
      <c r="X5" s="5"/>
      <c r="Y5" s="5"/>
      <c r="Z5" s="5"/>
      <c r="AA5" s="5"/>
      <c r="AB5" s="5"/>
      <c r="AC5" s="5"/>
      <c r="AD5" s="5"/>
      <c r="AE5" s="5"/>
      <c r="AT5" s="6"/>
      <c r="AU5" s="6"/>
      <c r="AV5" s="6"/>
      <c r="BL5" s="2" t="s">
        <v>0</v>
      </c>
      <c r="BM5" s="25" t="s">
        <v>18</v>
      </c>
    </row>
    <row r="6" spans="2:64" ht="18" customHeight="1" hidden="1" thickTop="1">
      <c r="B6" s="75" t="s">
        <v>17</v>
      </c>
      <c r="C6" s="76"/>
      <c r="D6" s="72" t="s">
        <v>4</v>
      </c>
      <c r="E6" s="170" t="s">
        <v>16</v>
      </c>
      <c r="F6" s="171"/>
      <c r="G6" s="171"/>
      <c r="H6" s="171"/>
      <c r="I6" s="171"/>
      <c r="J6" s="171"/>
      <c r="K6" s="171"/>
      <c r="L6" s="171"/>
      <c r="M6" s="171"/>
      <c r="N6" s="171"/>
      <c r="O6" s="172"/>
      <c r="P6" s="157">
        <v>0.5</v>
      </c>
      <c r="Q6" s="158"/>
      <c r="R6" s="7"/>
      <c r="S6" s="8"/>
      <c r="T6" s="8"/>
      <c r="U6" s="8"/>
      <c r="V6" s="8"/>
      <c r="W6" s="8"/>
      <c r="X6" s="8"/>
      <c r="Y6" s="8"/>
      <c r="Z6" s="8"/>
      <c r="AA6" s="8"/>
      <c r="AB6" s="5"/>
      <c r="AC6" s="5"/>
      <c r="AD6" s="5"/>
      <c r="AE6" s="5"/>
      <c r="AL6" s="6"/>
      <c r="AM6" s="22"/>
      <c r="AN6" s="22"/>
      <c r="AO6" s="22"/>
      <c r="AP6" s="22"/>
      <c r="AQ6" s="22"/>
      <c r="AR6" s="22"/>
      <c r="AS6" s="22"/>
      <c r="AT6" s="22"/>
      <c r="BL6" s="2" t="s">
        <v>5</v>
      </c>
    </row>
    <row r="7" spans="2:64" ht="18" customHeight="1" hidden="1">
      <c r="B7" s="77"/>
      <c r="C7" s="78"/>
      <c r="D7" s="73"/>
      <c r="E7" s="23" t="s">
        <v>6</v>
      </c>
      <c r="F7" s="9"/>
      <c r="G7" s="9"/>
      <c r="H7" s="9"/>
      <c r="I7" s="9"/>
      <c r="J7" s="9"/>
      <c r="K7" s="9"/>
      <c r="L7" s="9"/>
      <c r="M7" s="21"/>
      <c r="N7" s="21"/>
      <c r="O7" s="9"/>
      <c r="P7" s="157">
        <v>0.3333333333333333</v>
      </c>
      <c r="Q7" s="158"/>
      <c r="R7" s="3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L7" s="6"/>
      <c r="AM7" s="22"/>
      <c r="AN7" s="22"/>
      <c r="AO7" s="22"/>
      <c r="AP7" s="22"/>
      <c r="AQ7" s="22"/>
      <c r="AR7" s="22"/>
      <c r="AS7" s="22"/>
      <c r="AT7" s="22"/>
      <c r="BL7" s="2" t="s">
        <v>20</v>
      </c>
    </row>
    <row r="8" spans="2:46" ht="18" customHeight="1" hidden="1" thickBot="1">
      <c r="B8" s="79"/>
      <c r="C8" s="80"/>
      <c r="D8" s="74"/>
      <c r="E8" s="182" t="s">
        <v>19</v>
      </c>
      <c r="F8" s="183"/>
      <c r="G8" s="183"/>
      <c r="H8" s="183"/>
      <c r="I8" s="9"/>
      <c r="J8" s="24"/>
      <c r="K8" s="24"/>
      <c r="L8" s="21"/>
      <c r="M8" s="21"/>
      <c r="N8" s="21"/>
      <c r="O8" s="9"/>
      <c r="P8" s="159" t="s">
        <v>18</v>
      </c>
      <c r="Q8" s="160"/>
      <c r="R8" s="6"/>
      <c r="S8" s="4"/>
      <c r="T8" s="4"/>
      <c r="U8" s="4"/>
      <c r="V8" s="4"/>
      <c r="W8" s="5"/>
      <c r="X8" s="5"/>
      <c r="Y8" s="5"/>
      <c r="Z8" s="5"/>
      <c r="AA8" s="5"/>
      <c r="AB8" s="5"/>
      <c r="AC8" s="5"/>
      <c r="AD8" s="5"/>
      <c r="AE8" s="5"/>
      <c r="AL8" s="6"/>
      <c r="AM8" s="22"/>
      <c r="AN8" s="22"/>
      <c r="AO8" s="22"/>
      <c r="AP8" s="22"/>
      <c r="AQ8" s="22"/>
      <c r="AR8" s="22"/>
      <c r="AS8" s="22"/>
      <c r="AT8" s="22"/>
    </row>
    <row r="9" spans="35:90" ht="25.5" customHeight="1">
      <c r="AI9" s="153" t="s">
        <v>21</v>
      </c>
      <c r="AJ9" s="153"/>
      <c r="AK9" s="153"/>
      <c r="AL9" s="153"/>
      <c r="AM9" s="161"/>
      <c r="AN9" s="162"/>
      <c r="AO9" s="162"/>
      <c r="AP9" s="162"/>
      <c r="AQ9" s="162"/>
      <c r="AR9" s="162"/>
      <c r="AS9" s="162"/>
      <c r="AT9" s="163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35:90" ht="25.5" customHeight="1">
      <c r="AI10" s="153" t="s">
        <v>22</v>
      </c>
      <c r="AJ10" s="153"/>
      <c r="AK10" s="153"/>
      <c r="AL10" s="153"/>
      <c r="AM10" s="161"/>
      <c r="AN10" s="162"/>
      <c r="AO10" s="162"/>
      <c r="AP10" s="162"/>
      <c r="AQ10" s="162"/>
      <c r="AR10" s="162"/>
      <c r="AS10" s="162"/>
      <c r="AT10" s="163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</row>
    <row r="11" spans="2:44" ht="27.75" customHeight="1" thickBot="1">
      <c r="B11" s="32"/>
      <c r="AP11" s="33"/>
      <c r="AR11" s="33"/>
    </row>
    <row r="12" spans="2:87" ht="51.75" customHeight="1" thickBot="1">
      <c r="B12" s="85" t="s">
        <v>7</v>
      </c>
      <c r="C12" s="86"/>
      <c r="D12" s="86"/>
      <c r="E12" s="86"/>
      <c r="F12" s="86"/>
      <c r="G12" s="86"/>
      <c r="H12" s="86"/>
      <c r="I12" s="86"/>
      <c r="J12" s="86"/>
      <c r="K12" s="86"/>
      <c r="L12" s="87" t="s">
        <v>8</v>
      </c>
      <c r="M12" s="88"/>
      <c r="N12" s="88"/>
      <c r="O12" s="88"/>
      <c r="P12" s="87" t="s">
        <v>9</v>
      </c>
      <c r="Q12" s="89"/>
      <c r="R12" s="90" t="s">
        <v>10</v>
      </c>
      <c r="S12" s="86"/>
      <c r="T12" s="86"/>
      <c r="U12" s="86"/>
      <c r="V12" s="115" t="s">
        <v>11</v>
      </c>
      <c r="W12" s="116"/>
      <c r="X12" s="116"/>
      <c r="Y12" s="116"/>
      <c r="Z12" s="117"/>
      <c r="AA12" s="115" t="s">
        <v>25</v>
      </c>
      <c r="AB12" s="116"/>
      <c r="AC12" s="117"/>
      <c r="AD12" s="86" t="s">
        <v>12</v>
      </c>
      <c r="AE12" s="86"/>
      <c r="AF12" s="86"/>
      <c r="AG12" s="90" t="s">
        <v>26</v>
      </c>
      <c r="AH12" s="86"/>
      <c r="AI12" s="86"/>
      <c r="AJ12" s="86"/>
      <c r="AK12" s="87"/>
      <c r="AL12" s="91" t="s">
        <v>13</v>
      </c>
      <c r="AM12" s="91"/>
      <c r="AN12" s="92"/>
      <c r="AO12" s="92"/>
      <c r="AP12" s="92"/>
      <c r="AQ12" s="92"/>
      <c r="AR12" s="92"/>
      <c r="AS12" s="92"/>
      <c r="AT12" s="93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CD12" s="10"/>
      <c r="CE12" s="10"/>
      <c r="CF12" s="10"/>
      <c r="CG12" s="10"/>
      <c r="CH12" s="10"/>
      <c r="CI12" s="10"/>
    </row>
    <row r="13" spans="1:87" ht="25.5" customHeight="1">
      <c r="A13" s="19" t="e">
        <f>#REF!</f>
        <v>#REF!</v>
      </c>
      <c r="B13" s="94"/>
      <c r="C13" s="95"/>
      <c r="D13" s="95"/>
      <c r="E13" s="95"/>
      <c r="F13" s="95"/>
      <c r="G13" s="95"/>
      <c r="H13" s="95"/>
      <c r="I13" s="95"/>
      <c r="J13" s="95"/>
      <c r="K13" s="96"/>
      <c r="L13" s="97"/>
      <c r="M13" s="98"/>
      <c r="N13" s="98"/>
      <c r="O13" s="99"/>
      <c r="P13" s="100"/>
      <c r="Q13" s="101"/>
      <c r="R13" s="102">
        <f>L13*P13</f>
        <v>0</v>
      </c>
      <c r="S13" s="102"/>
      <c r="T13" s="102"/>
      <c r="U13" s="102"/>
      <c r="V13" s="103"/>
      <c r="W13" s="104"/>
      <c r="X13" s="104"/>
      <c r="Y13" s="104"/>
      <c r="Z13" s="105"/>
      <c r="AA13" s="106" t="s">
        <v>30</v>
      </c>
      <c r="AB13" s="107"/>
      <c r="AC13" s="108"/>
      <c r="AD13" s="184" t="s">
        <v>29</v>
      </c>
      <c r="AE13" s="185"/>
      <c r="AF13" s="186"/>
      <c r="AG13" s="147"/>
      <c r="AH13" s="148"/>
      <c r="AI13" s="148"/>
      <c r="AJ13" s="148"/>
      <c r="AK13" s="149"/>
      <c r="AL13" s="134"/>
      <c r="AM13" s="135"/>
      <c r="AN13" s="136"/>
      <c r="AO13" s="136"/>
      <c r="AP13" s="136"/>
      <c r="AQ13" s="136"/>
      <c r="AR13" s="136"/>
      <c r="AS13" s="136"/>
      <c r="AT13" s="137"/>
      <c r="AU13" s="12"/>
      <c r="AW13" s="34">
        <v>300000</v>
      </c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20">
        <f aca="true" t="shared" si="0" ref="BI13:BI33">IF(AND(0&lt;L13,L13&lt;20000),1,0)</f>
        <v>0</v>
      </c>
      <c r="CD13" s="13"/>
      <c r="CE13" s="14"/>
      <c r="CF13" s="14"/>
      <c r="CG13" s="14"/>
      <c r="CH13" s="14"/>
      <c r="CI13" s="14"/>
    </row>
    <row r="14" spans="1:87" ht="25.5" customHeight="1">
      <c r="A14" s="19" t="e">
        <f>#REF!</f>
        <v>#REF!</v>
      </c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44"/>
      <c r="M14" s="45"/>
      <c r="N14" s="45"/>
      <c r="O14" s="46"/>
      <c r="P14" s="36"/>
      <c r="Q14" s="37"/>
      <c r="R14" s="38">
        <f>L14*P14</f>
        <v>0</v>
      </c>
      <c r="S14" s="38"/>
      <c r="T14" s="38"/>
      <c r="U14" s="38"/>
      <c r="V14" s="39"/>
      <c r="W14" s="40"/>
      <c r="X14" s="40"/>
      <c r="Y14" s="40"/>
      <c r="Z14" s="41"/>
      <c r="AA14" s="109"/>
      <c r="AB14" s="110"/>
      <c r="AC14" s="111"/>
      <c r="AD14" s="187"/>
      <c r="AE14" s="188"/>
      <c r="AF14" s="189"/>
      <c r="AG14" s="150"/>
      <c r="AH14" s="151"/>
      <c r="AI14" s="151"/>
      <c r="AJ14" s="151"/>
      <c r="AK14" s="152"/>
      <c r="AL14" s="58"/>
      <c r="AM14" s="59"/>
      <c r="AN14" s="60"/>
      <c r="AO14" s="60"/>
      <c r="AP14" s="60"/>
      <c r="AQ14" s="60"/>
      <c r="AR14" s="60"/>
      <c r="AS14" s="60"/>
      <c r="AT14" s="61"/>
      <c r="AU14" s="12"/>
      <c r="AV14" s="12"/>
      <c r="AW14" s="34">
        <v>400000</v>
      </c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20">
        <f t="shared" si="0"/>
        <v>0</v>
      </c>
      <c r="CD14" s="13"/>
      <c r="CE14" s="14"/>
      <c r="CF14" s="14"/>
      <c r="CG14" s="14"/>
      <c r="CH14" s="14"/>
      <c r="CI14" s="14"/>
    </row>
    <row r="15" spans="1:87" ht="25.5" customHeight="1">
      <c r="A15" s="19" t="e">
        <f>#REF!</f>
        <v>#REF!</v>
      </c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44"/>
      <c r="M15" s="45"/>
      <c r="N15" s="45"/>
      <c r="O15" s="46"/>
      <c r="P15" s="36"/>
      <c r="Q15" s="37"/>
      <c r="R15" s="38">
        <f aca="true" t="shared" si="1" ref="R15:R33">L15*P15</f>
        <v>0</v>
      </c>
      <c r="S15" s="38"/>
      <c r="T15" s="38"/>
      <c r="U15" s="38"/>
      <c r="V15" s="39"/>
      <c r="W15" s="40"/>
      <c r="X15" s="40"/>
      <c r="Y15" s="40"/>
      <c r="Z15" s="41"/>
      <c r="AA15" s="109"/>
      <c r="AB15" s="110"/>
      <c r="AC15" s="111"/>
      <c r="AD15" s="187"/>
      <c r="AE15" s="188"/>
      <c r="AF15" s="189"/>
      <c r="AG15" s="150"/>
      <c r="AH15" s="151"/>
      <c r="AI15" s="151"/>
      <c r="AJ15" s="151"/>
      <c r="AK15" s="152"/>
      <c r="AL15" s="58"/>
      <c r="AM15" s="59"/>
      <c r="AN15" s="60"/>
      <c r="AO15" s="60"/>
      <c r="AP15" s="60"/>
      <c r="AQ15" s="60"/>
      <c r="AR15" s="60"/>
      <c r="AS15" s="60"/>
      <c r="AT15" s="61"/>
      <c r="AU15" s="12"/>
      <c r="AV15" s="12"/>
      <c r="AW15" s="34">
        <v>500000</v>
      </c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20">
        <f t="shared" si="0"/>
        <v>0</v>
      </c>
      <c r="CD15" s="13"/>
      <c r="CE15" s="14"/>
      <c r="CF15" s="14"/>
      <c r="CG15" s="14"/>
      <c r="CH15" s="14"/>
      <c r="CI15" s="14"/>
    </row>
    <row r="16" spans="1:87" ht="25.5" customHeight="1">
      <c r="A16" s="19" t="e">
        <f>#REF!</f>
        <v>#REF!</v>
      </c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44"/>
      <c r="M16" s="45"/>
      <c r="N16" s="45"/>
      <c r="O16" s="46"/>
      <c r="P16" s="36"/>
      <c r="Q16" s="37"/>
      <c r="R16" s="38">
        <f t="shared" si="1"/>
        <v>0</v>
      </c>
      <c r="S16" s="38"/>
      <c r="T16" s="38"/>
      <c r="U16" s="38"/>
      <c r="V16" s="39"/>
      <c r="W16" s="40"/>
      <c r="X16" s="40"/>
      <c r="Y16" s="40"/>
      <c r="Z16" s="41"/>
      <c r="AA16" s="109"/>
      <c r="AB16" s="110"/>
      <c r="AC16" s="111"/>
      <c r="AD16" s="187"/>
      <c r="AE16" s="188"/>
      <c r="AF16" s="189"/>
      <c r="AG16" s="150"/>
      <c r="AH16" s="151"/>
      <c r="AI16" s="151"/>
      <c r="AJ16" s="151"/>
      <c r="AK16" s="152"/>
      <c r="AL16" s="58"/>
      <c r="AM16" s="59"/>
      <c r="AN16" s="60"/>
      <c r="AO16" s="60"/>
      <c r="AP16" s="60"/>
      <c r="AQ16" s="60"/>
      <c r="AR16" s="60"/>
      <c r="AS16" s="60"/>
      <c r="AT16" s="61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20">
        <f t="shared" si="0"/>
        <v>0</v>
      </c>
      <c r="CD16" s="13"/>
      <c r="CE16" s="14"/>
      <c r="CF16" s="14"/>
      <c r="CG16" s="14"/>
      <c r="CH16" s="14"/>
      <c r="CI16" s="14"/>
    </row>
    <row r="17" spans="1:87" ht="25.5" customHeight="1">
      <c r="A17" s="19" t="e">
        <f>#REF!</f>
        <v>#REF!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5"/>
      <c r="N17" s="45"/>
      <c r="O17" s="46"/>
      <c r="P17" s="36"/>
      <c r="Q17" s="37"/>
      <c r="R17" s="38">
        <f t="shared" si="1"/>
        <v>0</v>
      </c>
      <c r="S17" s="38"/>
      <c r="T17" s="38"/>
      <c r="U17" s="38"/>
      <c r="V17" s="39">
        <f aca="true" t="shared" si="2" ref="V17:V22">R17</f>
        <v>0</v>
      </c>
      <c r="W17" s="40"/>
      <c r="X17" s="40"/>
      <c r="Y17" s="40"/>
      <c r="Z17" s="41"/>
      <c r="AA17" s="109"/>
      <c r="AB17" s="110"/>
      <c r="AC17" s="111"/>
      <c r="AD17" s="187"/>
      <c r="AE17" s="188"/>
      <c r="AF17" s="189"/>
      <c r="AG17" s="150"/>
      <c r="AH17" s="151"/>
      <c r="AI17" s="151"/>
      <c r="AJ17" s="151"/>
      <c r="AK17" s="152"/>
      <c r="AL17" s="51"/>
      <c r="AM17" s="52"/>
      <c r="AN17" s="53"/>
      <c r="AO17" s="53"/>
      <c r="AP17" s="53"/>
      <c r="AQ17" s="53"/>
      <c r="AR17" s="53"/>
      <c r="AS17" s="53"/>
      <c r="AT17" s="54"/>
      <c r="AU17" s="12"/>
      <c r="AV17" s="12"/>
      <c r="AW17" s="35" t="s">
        <v>18</v>
      </c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20">
        <f t="shared" si="0"/>
        <v>0</v>
      </c>
      <c r="CD17" s="13"/>
      <c r="CE17" s="14"/>
      <c r="CF17" s="14"/>
      <c r="CG17" s="14"/>
      <c r="CH17" s="14"/>
      <c r="CI17" s="14"/>
    </row>
    <row r="18" spans="1:87" ht="25.5" customHeight="1">
      <c r="A18" s="19" t="e">
        <f>#REF!</f>
        <v>#REF!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  <c r="N18" s="45"/>
      <c r="O18" s="46"/>
      <c r="P18" s="36"/>
      <c r="Q18" s="37"/>
      <c r="R18" s="38">
        <f t="shared" si="1"/>
        <v>0</v>
      </c>
      <c r="S18" s="38"/>
      <c r="T18" s="38"/>
      <c r="U18" s="38"/>
      <c r="V18" s="39">
        <f t="shared" si="2"/>
        <v>0</v>
      </c>
      <c r="W18" s="40"/>
      <c r="X18" s="40"/>
      <c r="Y18" s="40"/>
      <c r="Z18" s="41"/>
      <c r="AA18" s="109"/>
      <c r="AB18" s="110"/>
      <c r="AC18" s="111"/>
      <c r="AD18" s="187"/>
      <c r="AE18" s="188"/>
      <c r="AF18" s="189"/>
      <c r="AG18" s="150"/>
      <c r="AH18" s="151"/>
      <c r="AI18" s="151"/>
      <c r="AJ18" s="151"/>
      <c r="AK18" s="152"/>
      <c r="AL18" s="47"/>
      <c r="AM18" s="48"/>
      <c r="AN18" s="49"/>
      <c r="AO18" s="49"/>
      <c r="AP18" s="49"/>
      <c r="AQ18" s="49"/>
      <c r="AR18" s="49"/>
      <c r="AS18" s="49"/>
      <c r="AT18" s="50"/>
      <c r="AU18" s="12"/>
      <c r="AV18" s="12"/>
      <c r="AW18" s="35" t="s">
        <v>27</v>
      </c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20">
        <f t="shared" si="0"/>
        <v>0</v>
      </c>
      <c r="CD18" s="13"/>
      <c r="CE18" s="14"/>
      <c r="CF18" s="14"/>
      <c r="CG18" s="14"/>
      <c r="CH18" s="14"/>
      <c r="CI18" s="14"/>
    </row>
    <row r="19" spans="1:87" ht="25.5" customHeight="1">
      <c r="A19" s="19" t="e">
        <f>#REF!</f>
        <v>#REF!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5"/>
      <c r="N19" s="45"/>
      <c r="O19" s="46"/>
      <c r="P19" s="36"/>
      <c r="Q19" s="37"/>
      <c r="R19" s="38">
        <f t="shared" si="1"/>
        <v>0</v>
      </c>
      <c r="S19" s="38"/>
      <c r="T19" s="38"/>
      <c r="U19" s="38"/>
      <c r="V19" s="39">
        <f t="shared" si="2"/>
        <v>0</v>
      </c>
      <c r="W19" s="40"/>
      <c r="X19" s="40"/>
      <c r="Y19" s="40"/>
      <c r="Z19" s="41"/>
      <c r="AA19" s="109"/>
      <c r="AB19" s="110"/>
      <c r="AC19" s="111"/>
      <c r="AD19" s="187"/>
      <c r="AE19" s="188"/>
      <c r="AF19" s="189"/>
      <c r="AG19" s="150"/>
      <c r="AH19" s="151"/>
      <c r="AI19" s="151"/>
      <c r="AJ19" s="151"/>
      <c r="AK19" s="152"/>
      <c r="AL19" s="118"/>
      <c r="AM19" s="119"/>
      <c r="AN19" s="120"/>
      <c r="AO19" s="120"/>
      <c r="AP19" s="120"/>
      <c r="AQ19" s="120"/>
      <c r="AR19" s="120"/>
      <c r="AS19" s="120"/>
      <c r="AT19" s="121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20">
        <f t="shared" si="0"/>
        <v>0</v>
      </c>
      <c r="CD19" s="13"/>
      <c r="CE19" s="14"/>
      <c r="CF19" s="14"/>
      <c r="CG19" s="14"/>
      <c r="CH19" s="14"/>
      <c r="CI19" s="14"/>
    </row>
    <row r="20" spans="1:87" ht="25.5" customHeight="1">
      <c r="A20" s="19" t="e">
        <f>#REF!</f>
        <v>#REF!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5"/>
      <c r="N20" s="45"/>
      <c r="O20" s="46"/>
      <c r="P20" s="36"/>
      <c r="Q20" s="37"/>
      <c r="R20" s="38">
        <f t="shared" si="1"/>
        <v>0</v>
      </c>
      <c r="S20" s="38"/>
      <c r="T20" s="38"/>
      <c r="U20" s="38"/>
      <c r="V20" s="39">
        <f t="shared" si="2"/>
        <v>0</v>
      </c>
      <c r="W20" s="40"/>
      <c r="X20" s="40"/>
      <c r="Y20" s="40"/>
      <c r="Z20" s="41"/>
      <c r="AA20" s="109"/>
      <c r="AB20" s="110"/>
      <c r="AC20" s="111"/>
      <c r="AD20" s="187"/>
      <c r="AE20" s="188"/>
      <c r="AF20" s="189"/>
      <c r="AG20" s="150"/>
      <c r="AH20" s="151"/>
      <c r="AI20" s="151"/>
      <c r="AJ20" s="151"/>
      <c r="AK20" s="152"/>
      <c r="AL20" s="51"/>
      <c r="AM20" s="52"/>
      <c r="AN20" s="53"/>
      <c r="AO20" s="53"/>
      <c r="AP20" s="53"/>
      <c r="AQ20" s="53"/>
      <c r="AR20" s="53"/>
      <c r="AS20" s="53"/>
      <c r="AT20" s="54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20">
        <f t="shared" si="0"/>
        <v>0</v>
      </c>
      <c r="CD20" s="13"/>
      <c r="CE20" s="14"/>
      <c r="CF20" s="14"/>
      <c r="CG20" s="14"/>
      <c r="CH20" s="14"/>
      <c r="CI20" s="14"/>
    </row>
    <row r="21" spans="1:87" ht="25.5" customHeight="1">
      <c r="A21" s="19" t="e">
        <f>#REF!</f>
        <v>#REF!</v>
      </c>
      <c r="B21" s="55"/>
      <c r="C21" s="56"/>
      <c r="D21" s="56"/>
      <c r="E21" s="56"/>
      <c r="F21" s="56"/>
      <c r="G21" s="56"/>
      <c r="H21" s="56"/>
      <c r="I21" s="56"/>
      <c r="J21" s="56"/>
      <c r="K21" s="57"/>
      <c r="L21" s="44"/>
      <c r="M21" s="45"/>
      <c r="N21" s="45"/>
      <c r="O21" s="46"/>
      <c r="P21" s="36"/>
      <c r="Q21" s="37"/>
      <c r="R21" s="38">
        <f t="shared" si="1"/>
        <v>0</v>
      </c>
      <c r="S21" s="38"/>
      <c r="T21" s="38"/>
      <c r="U21" s="38"/>
      <c r="V21" s="39">
        <f t="shared" si="2"/>
        <v>0</v>
      </c>
      <c r="W21" s="40"/>
      <c r="X21" s="40"/>
      <c r="Y21" s="40"/>
      <c r="Z21" s="41"/>
      <c r="AA21" s="109"/>
      <c r="AB21" s="110"/>
      <c r="AC21" s="111"/>
      <c r="AD21" s="187"/>
      <c r="AE21" s="188"/>
      <c r="AF21" s="189"/>
      <c r="AG21" s="150"/>
      <c r="AH21" s="151"/>
      <c r="AI21" s="151"/>
      <c r="AJ21" s="151"/>
      <c r="AK21" s="152"/>
      <c r="AL21" s="51"/>
      <c r="AM21" s="52"/>
      <c r="AN21" s="53"/>
      <c r="AO21" s="53"/>
      <c r="AP21" s="53"/>
      <c r="AQ21" s="53"/>
      <c r="AR21" s="53"/>
      <c r="AS21" s="53"/>
      <c r="AT21" s="54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20">
        <f t="shared" si="0"/>
        <v>0</v>
      </c>
      <c r="CD21" s="13"/>
      <c r="CE21" s="14"/>
      <c r="CF21" s="14"/>
      <c r="CG21" s="14"/>
      <c r="CH21" s="14"/>
      <c r="CI21" s="14"/>
    </row>
    <row r="22" spans="1:87" ht="25.5" customHeight="1">
      <c r="A22" s="19" t="e">
        <f>#REF!</f>
        <v>#REF!</v>
      </c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44"/>
      <c r="M22" s="45"/>
      <c r="N22" s="45"/>
      <c r="O22" s="46"/>
      <c r="P22" s="36"/>
      <c r="Q22" s="37"/>
      <c r="R22" s="38">
        <f t="shared" si="1"/>
        <v>0</v>
      </c>
      <c r="S22" s="38"/>
      <c r="T22" s="38"/>
      <c r="U22" s="38"/>
      <c r="V22" s="39">
        <f t="shared" si="2"/>
        <v>0</v>
      </c>
      <c r="W22" s="40"/>
      <c r="X22" s="40"/>
      <c r="Y22" s="40"/>
      <c r="Z22" s="41"/>
      <c r="AA22" s="109"/>
      <c r="AB22" s="110"/>
      <c r="AC22" s="111"/>
      <c r="AD22" s="187"/>
      <c r="AE22" s="188"/>
      <c r="AF22" s="189"/>
      <c r="AG22" s="150"/>
      <c r="AH22" s="151"/>
      <c r="AI22" s="151"/>
      <c r="AJ22" s="151"/>
      <c r="AK22" s="152"/>
      <c r="AL22" s="52"/>
      <c r="AM22" s="52"/>
      <c r="AN22" s="53"/>
      <c r="AO22" s="53"/>
      <c r="AP22" s="53"/>
      <c r="AQ22" s="53"/>
      <c r="AR22" s="53"/>
      <c r="AS22" s="53"/>
      <c r="AT22" s="54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20">
        <f t="shared" si="0"/>
        <v>0</v>
      </c>
      <c r="CD22" s="13"/>
      <c r="CE22" s="14"/>
      <c r="CF22" s="14"/>
      <c r="CG22" s="14"/>
      <c r="CH22" s="14"/>
      <c r="CI22" s="14"/>
    </row>
    <row r="23" spans="1:87" ht="25.5" customHeight="1">
      <c r="A23" s="19" t="e">
        <f>#REF!</f>
        <v>#REF!</v>
      </c>
      <c r="B23" s="66"/>
      <c r="C23" s="67"/>
      <c r="D23" s="67"/>
      <c r="E23" s="67"/>
      <c r="F23" s="67"/>
      <c r="G23" s="67"/>
      <c r="H23" s="67"/>
      <c r="I23" s="67"/>
      <c r="J23" s="67"/>
      <c r="K23" s="68"/>
      <c r="L23" s="69"/>
      <c r="M23" s="70"/>
      <c r="N23" s="70"/>
      <c r="O23" s="71"/>
      <c r="P23" s="122"/>
      <c r="Q23" s="123"/>
      <c r="R23" s="124">
        <f>L23*P23</f>
        <v>0</v>
      </c>
      <c r="S23" s="124"/>
      <c r="T23" s="124"/>
      <c r="U23" s="124"/>
      <c r="V23" s="125">
        <f>R23</f>
        <v>0</v>
      </c>
      <c r="W23" s="126"/>
      <c r="X23" s="126"/>
      <c r="Y23" s="126"/>
      <c r="Z23" s="127"/>
      <c r="AA23" s="109"/>
      <c r="AB23" s="110"/>
      <c r="AC23" s="111"/>
      <c r="AD23" s="187"/>
      <c r="AE23" s="188"/>
      <c r="AF23" s="189"/>
      <c r="AG23" s="150"/>
      <c r="AH23" s="151"/>
      <c r="AI23" s="151"/>
      <c r="AJ23" s="151"/>
      <c r="AK23" s="152"/>
      <c r="AL23" s="62"/>
      <c r="AM23" s="63"/>
      <c r="AN23" s="64"/>
      <c r="AO23" s="64"/>
      <c r="AP23" s="64"/>
      <c r="AQ23" s="64"/>
      <c r="AR23" s="64"/>
      <c r="AS23" s="64"/>
      <c r="AT23" s="65"/>
      <c r="AU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0">
        <f t="shared" si="0"/>
        <v>0</v>
      </c>
      <c r="CD23" s="13"/>
      <c r="CE23" s="14"/>
      <c r="CF23" s="14"/>
      <c r="CG23" s="14"/>
      <c r="CH23" s="14"/>
      <c r="CI23" s="14"/>
    </row>
    <row r="24" spans="1:87" ht="25.5" customHeight="1">
      <c r="A24" s="19" t="e">
        <f>#REF!</f>
        <v>#REF!</v>
      </c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44"/>
      <c r="M24" s="45"/>
      <c r="N24" s="45"/>
      <c r="O24" s="46"/>
      <c r="P24" s="36"/>
      <c r="Q24" s="37"/>
      <c r="R24" s="38">
        <f>L24*P24</f>
        <v>0</v>
      </c>
      <c r="S24" s="38"/>
      <c r="T24" s="38"/>
      <c r="U24" s="38"/>
      <c r="V24" s="39">
        <f>R24</f>
        <v>0</v>
      </c>
      <c r="W24" s="40"/>
      <c r="X24" s="40"/>
      <c r="Y24" s="40"/>
      <c r="Z24" s="41"/>
      <c r="AA24" s="109"/>
      <c r="AB24" s="110"/>
      <c r="AC24" s="111"/>
      <c r="AD24" s="187"/>
      <c r="AE24" s="188"/>
      <c r="AF24" s="189"/>
      <c r="AG24" s="150"/>
      <c r="AH24" s="151"/>
      <c r="AI24" s="151"/>
      <c r="AJ24" s="151"/>
      <c r="AK24" s="152"/>
      <c r="AL24" s="58"/>
      <c r="AM24" s="59"/>
      <c r="AN24" s="60"/>
      <c r="AO24" s="60"/>
      <c r="AP24" s="60"/>
      <c r="AQ24" s="60"/>
      <c r="AR24" s="60"/>
      <c r="AS24" s="60"/>
      <c r="AT24" s="61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20">
        <f t="shared" si="0"/>
        <v>0</v>
      </c>
      <c r="CD24" s="13"/>
      <c r="CE24" s="14"/>
      <c r="CF24" s="14"/>
      <c r="CG24" s="14"/>
      <c r="CH24" s="14"/>
      <c r="CI24" s="14"/>
    </row>
    <row r="25" spans="1:87" ht="25.5" customHeight="1">
      <c r="A25" s="19" t="e">
        <f>#REF!</f>
        <v>#REF!</v>
      </c>
      <c r="B25" s="55"/>
      <c r="C25" s="56"/>
      <c r="D25" s="56"/>
      <c r="E25" s="56"/>
      <c r="F25" s="56"/>
      <c r="G25" s="56"/>
      <c r="H25" s="56"/>
      <c r="I25" s="56"/>
      <c r="J25" s="56"/>
      <c r="K25" s="57"/>
      <c r="L25" s="44"/>
      <c r="M25" s="45"/>
      <c r="N25" s="45"/>
      <c r="O25" s="46"/>
      <c r="P25" s="36"/>
      <c r="Q25" s="37"/>
      <c r="R25" s="38">
        <f aca="true" t="shared" si="3" ref="R25:R32">L25*P25</f>
        <v>0</v>
      </c>
      <c r="S25" s="38"/>
      <c r="T25" s="38"/>
      <c r="U25" s="38"/>
      <c r="V25" s="39">
        <f aca="true" t="shared" si="4" ref="V25:V32">R25</f>
        <v>0</v>
      </c>
      <c r="W25" s="40"/>
      <c r="X25" s="40"/>
      <c r="Y25" s="40"/>
      <c r="Z25" s="41"/>
      <c r="AA25" s="109"/>
      <c r="AB25" s="110"/>
      <c r="AC25" s="111"/>
      <c r="AD25" s="187"/>
      <c r="AE25" s="188"/>
      <c r="AF25" s="189"/>
      <c r="AG25" s="150"/>
      <c r="AH25" s="151"/>
      <c r="AI25" s="151"/>
      <c r="AJ25" s="151"/>
      <c r="AK25" s="152"/>
      <c r="AL25" s="58"/>
      <c r="AM25" s="59"/>
      <c r="AN25" s="60"/>
      <c r="AO25" s="60"/>
      <c r="AP25" s="60"/>
      <c r="AQ25" s="60"/>
      <c r="AR25" s="60"/>
      <c r="AS25" s="60"/>
      <c r="AT25" s="61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20">
        <f t="shared" si="0"/>
        <v>0</v>
      </c>
      <c r="CD25" s="13"/>
      <c r="CE25" s="14"/>
      <c r="CF25" s="14"/>
      <c r="CG25" s="14"/>
      <c r="CH25" s="14"/>
      <c r="CI25" s="14"/>
    </row>
    <row r="26" spans="1:87" ht="25.5" customHeight="1">
      <c r="A26" s="19" t="e">
        <f>#REF!</f>
        <v>#REF!</v>
      </c>
      <c r="B26" s="55"/>
      <c r="C26" s="56"/>
      <c r="D26" s="56"/>
      <c r="E26" s="56"/>
      <c r="F26" s="56"/>
      <c r="G26" s="56"/>
      <c r="H26" s="56"/>
      <c r="I26" s="56"/>
      <c r="J26" s="56"/>
      <c r="K26" s="57"/>
      <c r="L26" s="44"/>
      <c r="M26" s="45"/>
      <c r="N26" s="45"/>
      <c r="O26" s="46"/>
      <c r="P26" s="36"/>
      <c r="Q26" s="37"/>
      <c r="R26" s="38">
        <f t="shared" si="3"/>
        <v>0</v>
      </c>
      <c r="S26" s="38"/>
      <c r="T26" s="38"/>
      <c r="U26" s="38"/>
      <c r="V26" s="39">
        <f t="shared" si="4"/>
        <v>0</v>
      </c>
      <c r="W26" s="40"/>
      <c r="X26" s="40"/>
      <c r="Y26" s="40"/>
      <c r="Z26" s="41"/>
      <c r="AA26" s="109"/>
      <c r="AB26" s="110"/>
      <c r="AC26" s="111"/>
      <c r="AD26" s="187"/>
      <c r="AE26" s="188"/>
      <c r="AF26" s="189"/>
      <c r="AG26" s="150"/>
      <c r="AH26" s="151"/>
      <c r="AI26" s="151"/>
      <c r="AJ26" s="151"/>
      <c r="AK26" s="152"/>
      <c r="AL26" s="58"/>
      <c r="AM26" s="59"/>
      <c r="AN26" s="60"/>
      <c r="AO26" s="60"/>
      <c r="AP26" s="60"/>
      <c r="AQ26" s="60"/>
      <c r="AR26" s="60"/>
      <c r="AS26" s="60"/>
      <c r="AT26" s="61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20">
        <f t="shared" si="0"/>
        <v>0</v>
      </c>
      <c r="CD26" s="13"/>
      <c r="CE26" s="14"/>
      <c r="CF26" s="14"/>
      <c r="CG26" s="14"/>
      <c r="CH26" s="14"/>
      <c r="CI26" s="14"/>
    </row>
    <row r="27" spans="1:87" ht="25.5" customHeight="1">
      <c r="A27" s="19" t="e">
        <f>#REF!</f>
        <v>#REF!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5"/>
      <c r="N27" s="45"/>
      <c r="O27" s="46"/>
      <c r="P27" s="36"/>
      <c r="Q27" s="37"/>
      <c r="R27" s="38">
        <f t="shared" si="3"/>
        <v>0</v>
      </c>
      <c r="S27" s="38"/>
      <c r="T27" s="38"/>
      <c r="U27" s="38"/>
      <c r="V27" s="39">
        <f t="shared" si="4"/>
        <v>0</v>
      </c>
      <c r="W27" s="40"/>
      <c r="X27" s="40"/>
      <c r="Y27" s="40"/>
      <c r="Z27" s="41"/>
      <c r="AA27" s="109"/>
      <c r="AB27" s="110"/>
      <c r="AC27" s="111"/>
      <c r="AD27" s="187"/>
      <c r="AE27" s="188"/>
      <c r="AF27" s="189"/>
      <c r="AG27" s="150"/>
      <c r="AH27" s="151"/>
      <c r="AI27" s="151"/>
      <c r="AJ27" s="151"/>
      <c r="AK27" s="152"/>
      <c r="AL27" s="51"/>
      <c r="AM27" s="52"/>
      <c r="AN27" s="53"/>
      <c r="AO27" s="53"/>
      <c r="AP27" s="53"/>
      <c r="AQ27" s="53"/>
      <c r="AR27" s="53"/>
      <c r="AS27" s="53"/>
      <c r="AT27" s="54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20">
        <f t="shared" si="0"/>
        <v>0</v>
      </c>
      <c r="CD27" s="13"/>
      <c r="CE27" s="14"/>
      <c r="CF27" s="14"/>
      <c r="CG27" s="14"/>
      <c r="CH27" s="14"/>
      <c r="CI27" s="14"/>
    </row>
    <row r="28" spans="1:87" ht="25.5" customHeight="1">
      <c r="A28" s="19" t="e">
        <f>#REF!</f>
        <v>#REF!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5"/>
      <c r="N28" s="45"/>
      <c r="O28" s="46"/>
      <c r="P28" s="36"/>
      <c r="Q28" s="37"/>
      <c r="R28" s="38">
        <f t="shared" si="3"/>
        <v>0</v>
      </c>
      <c r="S28" s="38"/>
      <c r="T28" s="38"/>
      <c r="U28" s="38"/>
      <c r="V28" s="39">
        <f t="shared" si="4"/>
        <v>0</v>
      </c>
      <c r="W28" s="40"/>
      <c r="X28" s="40"/>
      <c r="Y28" s="40"/>
      <c r="Z28" s="41"/>
      <c r="AA28" s="109"/>
      <c r="AB28" s="110"/>
      <c r="AC28" s="111"/>
      <c r="AD28" s="187"/>
      <c r="AE28" s="188"/>
      <c r="AF28" s="189"/>
      <c r="AG28" s="150"/>
      <c r="AH28" s="151"/>
      <c r="AI28" s="151"/>
      <c r="AJ28" s="151"/>
      <c r="AK28" s="152"/>
      <c r="AL28" s="47"/>
      <c r="AM28" s="48"/>
      <c r="AN28" s="49"/>
      <c r="AO28" s="49"/>
      <c r="AP28" s="49"/>
      <c r="AQ28" s="49"/>
      <c r="AR28" s="49"/>
      <c r="AS28" s="49"/>
      <c r="AT28" s="50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20">
        <f t="shared" si="0"/>
        <v>0</v>
      </c>
      <c r="CD28" s="13"/>
      <c r="CE28" s="14"/>
      <c r="CF28" s="14"/>
      <c r="CG28" s="14"/>
      <c r="CH28" s="14"/>
      <c r="CI28" s="14"/>
    </row>
    <row r="29" spans="1:87" ht="25.5" customHeight="1">
      <c r="A29" s="19" t="e">
        <f>#REF!</f>
        <v>#REF!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5"/>
      <c r="N29" s="45"/>
      <c r="O29" s="46"/>
      <c r="P29" s="36"/>
      <c r="Q29" s="37"/>
      <c r="R29" s="38">
        <f t="shared" si="3"/>
        <v>0</v>
      </c>
      <c r="S29" s="38"/>
      <c r="T29" s="38"/>
      <c r="U29" s="38"/>
      <c r="V29" s="39">
        <f t="shared" si="4"/>
        <v>0</v>
      </c>
      <c r="W29" s="40"/>
      <c r="X29" s="40"/>
      <c r="Y29" s="40"/>
      <c r="Z29" s="41"/>
      <c r="AA29" s="109"/>
      <c r="AB29" s="110"/>
      <c r="AC29" s="111"/>
      <c r="AD29" s="187"/>
      <c r="AE29" s="188"/>
      <c r="AF29" s="189"/>
      <c r="AG29" s="150"/>
      <c r="AH29" s="151"/>
      <c r="AI29" s="151"/>
      <c r="AJ29" s="151"/>
      <c r="AK29" s="152"/>
      <c r="AL29" s="118"/>
      <c r="AM29" s="119"/>
      <c r="AN29" s="120"/>
      <c r="AO29" s="120"/>
      <c r="AP29" s="120"/>
      <c r="AQ29" s="120"/>
      <c r="AR29" s="120"/>
      <c r="AS29" s="120"/>
      <c r="AT29" s="121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20">
        <f t="shared" si="0"/>
        <v>0</v>
      </c>
      <c r="CD29" s="13"/>
      <c r="CE29" s="14"/>
      <c r="CF29" s="14"/>
      <c r="CG29" s="14"/>
      <c r="CH29" s="14"/>
      <c r="CI29" s="14"/>
    </row>
    <row r="30" spans="1:87" ht="25.5" customHeight="1">
      <c r="A30" s="19" t="e">
        <f>#REF!</f>
        <v>#REF!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5"/>
      <c r="N30" s="45"/>
      <c r="O30" s="46"/>
      <c r="P30" s="36"/>
      <c r="Q30" s="37"/>
      <c r="R30" s="38">
        <f t="shared" si="3"/>
        <v>0</v>
      </c>
      <c r="S30" s="38"/>
      <c r="T30" s="38"/>
      <c r="U30" s="38"/>
      <c r="V30" s="39">
        <f t="shared" si="4"/>
        <v>0</v>
      </c>
      <c r="W30" s="40"/>
      <c r="X30" s="40"/>
      <c r="Y30" s="40"/>
      <c r="Z30" s="41"/>
      <c r="AA30" s="109"/>
      <c r="AB30" s="110"/>
      <c r="AC30" s="111"/>
      <c r="AD30" s="187"/>
      <c r="AE30" s="188"/>
      <c r="AF30" s="189"/>
      <c r="AG30" s="150"/>
      <c r="AH30" s="151"/>
      <c r="AI30" s="151"/>
      <c r="AJ30" s="151"/>
      <c r="AK30" s="152"/>
      <c r="AL30" s="51"/>
      <c r="AM30" s="52"/>
      <c r="AN30" s="53"/>
      <c r="AO30" s="53"/>
      <c r="AP30" s="53"/>
      <c r="AQ30" s="53"/>
      <c r="AR30" s="53"/>
      <c r="AS30" s="53"/>
      <c r="AT30" s="54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20">
        <f t="shared" si="0"/>
        <v>0</v>
      </c>
      <c r="CD30" s="13"/>
      <c r="CE30" s="14"/>
      <c r="CF30" s="14"/>
      <c r="CG30" s="14"/>
      <c r="CH30" s="14"/>
      <c r="CI30" s="14"/>
    </row>
    <row r="31" spans="1:87" ht="25.5" customHeight="1">
      <c r="A31" s="19" t="e">
        <f>#REF!</f>
        <v>#REF!</v>
      </c>
      <c r="B31" s="55"/>
      <c r="C31" s="56"/>
      <c r="D31" s="56"/>
      <c r="E31" s="56"/>
      <c r="F31" s="56"/>
      <c r="G31" s="56"/>
      <c r="H31" s="56"/>
      <c r="I31" s="56"/>
      <c r="J31" s="56"/>
      <c r="K31" s="57"/>
      <c r="L31" s="44"/>
      <c r="M31" s="45"/>
      <c r="N31" s="45"/>
      <c r="O31" s="46"/>
      <c r="P31" s="36"/>
      <c r="Q31" s="37"/>
      <c r="R31" s="38">
        <f t="shared" si="3"/>
        <v>0</v>
      </c>
      <c r="S31" s="38"/>
      <c r="T31" s="38"/>
      <c r="U31" s="38"/>
      <c r="V31" s="39">
        <f t="shared" si="4"/>
        <v>0</v>
      </c>
      <c r="W31" s="40"/>
      <c r="X31" s="40"/>
      <c r="Y31" s="40"/>
      <c r="Z31" s="41"/>
      <c r="AA31" s="109"/>
      <c r="AB31" s="110"/>
      <c r="AC31" s="111"/>
      <c r="AD31" s="187"/>
      <c r="AE31" s="188"/>
      <c r="AF31" s="189"/>
      <c r="AG31" s="150"/>
      <c r="AH31" s="151"/>
      <c r="AI31" s="151"/>
      <c r="AJ31" s="151"/>
      <c r="AK31" s="152"/>
      <c r="AL31" s="51"/>
      <c r="AM31" s="52"/>
      <c r="AN31" s="53"/>
      <c r="AO31" s="53"/>
      <c r="AP31" s="53"/>
      <c r="AQ31" s="53"/>
      <c r="AR31" s="53"/>
      <c r="AS31" s="53"/>
      <c r="AT31" s="54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20">
        <f t="shared" si="0"/>
        <v>0</v>
      </c>
      <c r="CD31" s="13"/>
      <c r="CE31" s="14"/>
      <c r="CF31" s="14"/>
      <c r="CG31" s="14"/>
      <c r="CH31" s="14"/>
      <c r="CI31" s="14"/>
    </row>
    <row r="32" spans="1:87" ht="25.5" customHeight="1">
      <c r="A32" s="19" t="e">
        <f>#REF!</f>
        <v>#REF!</v>
      </c>
      <c r="B32" s="55"/>
      <c r="C32" s="56"/>
      <c r="D32" s="56"/>
      <c r="E32" s="56"/>
      <c r="F32" s="56"/>
      <c r="G32" s="56"/>
      <c r="H32" s="56"/>
      <c r="I32" s="56"/>
      <c r="J32" s="56"/>
      <c r="K32" s="57"/>
      <c r="L32" s="44"/>
      <c r="M32" s="45"/>
      <c r="N32" s="45"/>
      <c r="O32" s="46"/>
      <c r="P32" s="36"/>
      <c r="Q32" s="37"/>
      <c r="R32" s="38">
        <f t="shared" si="3"/>
        <v>0</v>
      </c>
      <c r="S32" s="38"/>
      <c r="T32" s="38"/>
      <c r="U32" s="38"/>
      <c r="V32" s="39">
        <f t="shared" si="4"/>
        <v>0</v>
      </c>
      <c r="W32" s="40"/>
      <c r="X32" s="40"/>
      <c r="Y32" s="40"/>
      <c r="Z32" s="41"/>
      <c r="AA32" s="109"/>
      <c r="AB32" s="110"/>
      <c r="AC32" s="111"/>
      <c r="AD32" s="187"/>
      <c r="AE32" s="188"/>
      <c r="AF32" s="189"/>
      <c r="AG32" s="150"/>
      <c r="AH32" s="151"/>
      <c r="AI32" s="151"/>
      <c r="AJ32" s="151"/>
      <c r="AK32" s="152"/>
      <c r="AL32" s="51"/>
      <c r="AM32" s="52"/>
      <c r="AN32" s="53"/>
      <c r="AO32" s="53"/>
      <c r="AP32" s="53"/>
      <c r="AQ32" s="53"/>
      <c r="AR32" s="53"/>
      <c r="AS32" s="53"/>
      <c r="AT32" s="54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20">
        <f t="shared" si="0"/>
        <v>0</v>
      </c>
      <c r="CD32" s="13"/>
      <c r="CE32" s="14"/>
      <c r="CF32" s="14"/>
      <c r="CG32" s="14"/>
      <c r="CH32" s="14"/>
      <c r="CI32" s="14"/>
    </row>
    <row r="33" spans="1:87" ht="25.5" customHeight="1" thickBot="1">
      <c r="A33" s="19" t="e">
        <f>#REF!</f>
        <v>#REF!</v>
      </c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44"/>
      <c r="M33" s="45"/>
      <c r="N33" s="45"/>
      <c r="O33" s="46"/>
      <c r="P33" s="36"/>
      <c r="Q33" s="37"/>
      <c r="R33" s="154">
        <f t="shared" si="1"/>
        <v>0</v>
      </c>
      <c r="S33" s="154"/>
      <c r="T33" s="154"/>
      <c r="U33" s="154"/>
      <c r="V33" s="39">
        <f>R33</f>
        <v>0</v>
      </c>
      <c r="W33" s="40"/>
      <c r="X33" s="40"/>
      <c r="Y33" s="40"/>
      <c r="Z33" s="41"/>
      <c r="AA33" s="112"/>
      <c r="AB33" s="113"/>
      <c r="AC33" s="114"/>
      <c r="AD33" s="187"/>
      <c r="AE33" s="188"/>
      <c r="AF33" s="189"/>
      <c r="AG33" s="150"/>
      <c r="AH33" s="151"/>
      <c r="AI33" s="151"/>
      <c r="AJ33" s="151"/>
      <c r="AK33" s="152"/>
      <c r="AL33" s="141"/>
      <c r="AM33" s="142"/>
      <c r="AN33" s="143"/>
      <c r="AO33" s="143"/>
      <c r="AP33" s="143"/>
      <c r="AQ33" s="143"/>
      <c r="AR33" s="143"/>
      <c r="AS33" s="143"/>
      <c r="AT33" s="144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20">
        <f t="shared" si="0"/>
        <v>0</v>
      </c>
      <c r="CD33" s="13"/>
      <c r="CE33" s="14"/>
      <c r="CF33" s="14"/>
      <c r="CG33" s="14"/>
      <c r="CH33" s="14"/>
      <c r="CI33" s="14"/>
    </row>
    <row r="34" spans="1:87" ht="25.5" customHeight="1" thickBot="1" thickTop="1">
      <c r="A34" s="11"/>
      <c r="B34" s="173" t="s">
        <v>14</v>
      </c>
      <c r="C34" s="174"/>
      <c r="D34" s="174"/>
      <c r="E34" s="174"/>
      <c r="F34" s="174"/>
      <c r="G34" s="174"/>
      <c r="H34" s="174"/>
      <c r="I34" s="174"/>
      <c r="J34" s="174"/>
      <c r="K34" s="175"/>
      <c r="L34" s="167"/>
      <c r="M34" s="168"/>
      <c r="N34" s="168"/>
      <c r="O34" s="169"/>
      <c r="P34" s="176">
        <f>SUM(P13:Q33)</f>
        <v>0</v>
      </c>
      <c r="Q34" s="177"/>
      <c r="R34" s="178">
        <f>SUM(R13:S33)</f>
        <v>0</v>
      </c>
      <c r="S34" s="178"/>
      <c r="T34" s="178">
        <f>SUM(T13:U33)</f>
        <v>0</v>
      </c>
      <c r="U34" s="178"/>
      <c r="V34" s="179">
        <f>SUM(V13:Z33)</f>
        <v>0</v>
      </c>
      <c r="W34" s="180"/>
      <c r="X34" s="180"/>
      <c r="Y34" s="180"/>
      <c r="Z34" s="181"/>
      <c r="AA34" s="164"/>
      <c r="AB34" s="165"/>
      <c r="AC34" s="166"/>
      <c r="AD34" s="138"/>
      <c r="AE34" s="139"/>
      <c r="AF34" s="140"/>
      <c r="AG34" s="129"/>
      <c r="AH34" s="130">
        <f>IF(X34&lt;AG34,X34,AG34)/2</f>
        <v>0</v>
      </c>
      <c r="AI34" s="130">
        <f>IF(Y34&lt;AH34,Y34,AH34)/2</f>
        <v>0</v>
      </c>
      <c r="AJ34" s="130">
        <f>IF(Z34&lt;AI34,Z34,AI34)/2</f>
        <v>0</v>
      </c>
      <c r="AK34" s="131">
        <f>IF(AA34&lt;AJ34,AA34,AJ34)/2</f>
        <v>0</v>
      </c>
      <c r="AL34" s="145"/>
      <c r="AM34" s="145"/>
      <c r="AN34" s="145"/>
      <c r="AO34" s="145"/>
      <c r="AP34" s="145"/>
      <c r="AQ34" s="145"/>
      <c r="AR34" s="145"/>
      <c r="AS34" s="145"/>
      <c r="AT34" s="146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20">
        <f>IF(0&lt;L34&lt;20000,1,"")</f>
      </c>
      <c r="CD34" s="13"/>
      <c r="CE34" s="14"/>
      <c r="CF34" s="14"/>
      <c r="CG34" s="14"/>
      <c r="CH34" s="14"/>
      <c r="CI34" s="14"/>
    </row>
    <row r="35" spans="2:90" ht="33" customHeight="1">
      <c r="B35" s="32" t="s">
        <v>15</v>
      </c>
      <c r="X35" s="132"/>
      <c r="Y35" s="132"/>
      <c r="Z35" s="132"/>
      <c r="AA35" s="132"/>
      <c r="AB35" s="133"/>
      <c r="AC35" s="133"/>
      <c r="AD35" s="133"/>
      <c r="AE35" s="133"/>
      <c r="AF35" s="133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1">
        <f>SUM(BI13:BI34)</f>
        <v>0</v>
      </c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</row>
    <row r="36" spans="2:51" ht="33.75" customHeight="1">
      <c r="B36" s="32" t="s">
        <v>23</v>
      </c>
      <c r="AU36" s="128"/>
      <c r="AV36" s="128"/>
      <c r="AW36" s="128"/>
      <c r="AX36" s="128"/>
      <c r="AY36" s="128"/>
    </row>
    <row r="37" spans="2:49" ht="33.75" customHeight="1">
      <c r="B37" s="32" t="s">
        <v>24</v>
      </c>
      <c r="O37" s="6"/>
      <c r="P37" s="6"/>
      <c r="Q37" s="6"/>
      <c r="R37" s="6"/>
      <c r="S37" s="6"/>
      <c r="T37" s="6"/>
      <c r="U37" s="6"/>
      <c r="V37" s="6"/>
      <c r="W37" s="6"/>
      <c r="X37" s="16"/>
      <c r="Y37" s="16"/>
      <c r="Z37" s="16"/>
      <c r="AA37" s="16"/>
      <c r="AB37" s="16"/>
      <c r="AC37" s="16"/>
      <c r="AD37" s="16"/>
      <c r="AE37" s="16"/>
      <c r="AF37" s="16"/>
      <c r="AG37" s="6"/>
      <c r="AH37" s="6"/>
      <c r="AI37" s="6"/>
      <c r="AJ37" s="6"/>
      <c r="AK37" s="6"/>
      <c r="AL37" s="6"/>
      <c r="AM37" s="17"/>
      <c r="AN37" s="18"/>
      <c r="AO37" s="18"/>
      <c r="AP37" s="18"/>
      <c r="AQ37" s="18"/>
      <c r="AR37" s="18"/>
      <c r="AS37" s="16"/>
      <c r="AT37" s="16"/>
      <c r="AU37" s="16"/>
      <c r="AV37" s="16"/>
      <c r="AW37" s="16"/>
    </row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</sheetData>
  <sheetProtection/>
  <mergeCells count="163">
    <mergeCell ref="V32:Z32"/>
    <mergeCell ref="AL32:AT32"/>
    <mergeCell ref="AD13:AF33"/>
    <mergeCell ref="B31:K31"/>
    <mergeCell ref="L31:O31"/>
    <mergeCell ref="P31:Q31"/>
    <mergeCell ref="AL31:AT31"/>
    <mergeCell ref="L33:O33"/>
    <mergeCell ref="E6:O6"/>
    <mergeCell ref="P6:Q6"/>
    <mergeCell ref="B34:K34"/>
    <mergeCell ref="P34:Q34"/>
    <mergeCell ref="R34:U34"/>
    <mergeCell ref="V34:Z34"/>
    <mergeCell ref="E8:H8"/>
    <mergeCell ref="B32:K32"/>
    <mergeCell ref="L32:O32"/>
    <mergeCell ref="B21:K21"/>
    <mergeCell ref="P7:Q7"/>
    <mergeCell ref="P8:Q8"/>
    <mergeCell ref="B22:K22"/>
    <mergeCell ref="AM9:AT9"/>
    <mergeCell ref="AA34:AC34"/>
    <mergeCell ref="L34:O34"/>
    <mergeCell ref="AM10:AT10"/>
    <mergeCell ref="L22:O22"/>
    <mergeCell ref="P22:Q22"/>
    <mergeCell ref="AL30:AT30"/>
    <mergeCell ref="P29:Q29"/>
    <mergeCell ref="R29:U29"/>
    <mergeCell ref="V29:Z29"/>
    <mergeCell ref="B33:K33"/>
    <mergeCell ref="R31:U31"/>
    <mergeCell ref="V31:Z31"/>
    <mergeCell ref="B30:K30"/>
    <mergeCell ref="L30:O30"/>
    <mergeCell ref="P32:Q32"/>
    <mergeCell ref="R32:U32"/>
    <mergeCell ref="AI9:AL9"/>
    <mergeCell ref="AI10:AL10"/>
    <mergeCell ref="AL29:AT29"/>
    <mergeCell ref="AL21:AT21"/>
    <mergeCell ref="AL22:AT22"/>
    <mergeCell ref="P33:Q33"/>
    <mergeCell ref="R33:U33"/>
    <mergeCell ref="V33:Z33"/>
    <mergeCell ref="V22:Z22"/>
    <mergeCell ref="AL14:AT14"/>
    <mergeCell ref="AU36:AY36"/>
    <mergeCell ref="AG34:AK34"/>
    <mergeCell ref="X35:AA35"/>
    <mergeCell ref="AB35:AF35"/>
    <mergeCell ref="V15:Z15"/>
    <mergeCell ref="AL13:AT13"/>
    <mergeCell ref="AD34:AF34"/>
    <mergeCell ref="AL33:AT33"/>
    <mergeCell ref="AL34:AT34"/>
    <mergeCell ref="AG13:AK33"/>
    <mergeCell ref="L21:O21"/>
    <mergeCell ref="P21:Q21"/>
    <mergeCell ref="R21:U21"/>
    <mergeCell ref="V21:Z21"/>
    <mergeCell ref="P23:Q23"/>
    <mergeCell ref="R23:U23"/>
    <mergeCell ref="V23:Z23"/>
    <mergeCell ref="R22:U22"/>
    <mergeCell ref="P19:Q19"/>
    <mergeCell ref="R19:U19"/>
    <mergeCell ref="B20:K20"/>
    <mergeCell ref="AL18:AT18"/>
    <mergeCell ref="P18:Q18"/>
    <mergeCell ref="R18:U18"/>
    <mergeCell ref="L20:O20"/>
    <mergeCell ref="R20:U20"/>
    <mergeCell ref="V18:Z18"/>
    <mergeCell ref="V20:Z20"/>
    <mergeCell ref="L18:O18"/>
    <mergeCell ref="AL16:AT16"/>
    <mergeCell ref="P15:Q15"/>
    <mergeCell ref="L15:O15"/>
    <mergeCell ref="R15:U15"/>
    <mergeCell ref="AL20:AT20"/>
    <mergeCell ref="AL19:AT19"/>
    <mergeCell ref="AL17:AT17"/>
    <mergeCell ref="L19:O19"/>
    <mergeCell ref="V19:Z19"/>
    <mergeCell ref="V17:Z17"/>
    <mergeCell ref="R16:U16"/>
    <mergeCell ref="B14:K14"/>
    <mergeCell ref="L14:O14"/>
    <mergeCell ref="P14:Q14"/>
    <mergeCell ref="R14:U14"/>
    <mergeCell ref="V14:Z14"/>
    <mergeCell ref="L16:O16"/>
    <mergeCell ref="B16:K16"/>
    <mergeCell ref="B18:K18"/>
    <mergeCell ref="B19:K19"/>
    <mergeCell ref="AG12:AK12"/>
    <mergeCell ref="AD12:AF12"/>
    <mergeCell ref="V12:Z12"/>
    <mergeCell ref="V16:Z16"/>
    <mergeCell ref="B17:K17"/>
    <mergeCell ref="L17:O17"/>
    <mergeCell ref="P17:Q17"/>
    <mergeCell ref="R17:U17"/>
    <mergeCell ref="AL12:AT12"/>
    <mergeCell ref="B13:K13"/>
    <mergeCell ref="L13:O13"/>
    <mergeCell ref="P13:Q13"/>
    <mergeCell ref="R13:U13"/>
    <mergeCell ref="V13:Z13"/>
    <mergeCell ref="AA13:AC33"/>
    <mergeCell ref="P20:Q20"/>
    <mergeCell ref="AA12:AC12"/>
    <mergeCell ref="P16:Q16"/>
    <mergeCell ref="D6:D8"/>
    <mergeCell ref="B6:C8"/>
    <mergeCell ref="B5:Q5"/>
    <mergeCell ref="A3:AT3"/>
    <mergeCell ref="B15:K15"/>
    <mergeCell ref="AL15:AT15"/>
    <mergeCell ref="B12:K12"/>
    <mergeCell ref="L12:O12"/>
    <mergeCell ref="P12:Q12"/>
    <mergeCell ref="R12:U12"/>
    <mergeCell ref="AL23:AT23"/>
    <mergeCell ref="B24:K24"/>
    <mergeCell ref="L24:O24"/>
    <mergeCell ref="P24:Q24"/>
    <mergeCell ref="R24:U24"/>
    <mergeCell ref="V24:Z24"/>
    <mergeCell ref="AL24:AT24"/>
    <mergeCell ref="B23:K23"/>
    <mergeCell ref="L23:O23"/>
    <mergeCell ref="B25:K25"/>
    <mergeCell ref="L25:O25"/>
    <mergeCell ref="P25:Q25"/>
    <mergeCell ref="R25:U25"/>
    <mergeCell ref="V25:Z25"/>
    <mergeCell ref="AL25:AT25"/>
    <mergeCell ref="B26:K26"/>
    <mergeCell ref="L26:O26"/>
    <mergeCell ref="P26:Q26"/>
    <mergeCell ref="R26:U26"/>
    <mergeCell ref="V26:Z26"/>
    <mergeCell ref="AL26:AT26"/>
    <mergeCell ref="AL28:AT28"/>
    <mergeCell ref="B27:K27"/>
    <mergeCell ref="L27:O27"/>
    <mergeCell ref="P27:Q27"/>
    <mergeCell ref="R27:U27"/>
    <mergeCell ref="V27:Z27"/>
    <mergeCell ref="AL27:AT27"/>
    <mergeCell ref="P30:Q30"/>
    <mergeCell ref="R30:U30"/>
    <mergeCell ref="V30:Z30"/>
    <mergeCell ref="B28:K28"/>
    <mergeCell ref="L28:O28"/>
    <mergeCell ref="P28:Q28"/>
    <mergeCell ref="R28:U28"/>
    <mergeCell ref="V28:Z28"/>
    <mergeCell ref="B29:K29"/>
    <mergeCell ref="L29:O29"/>
  </mergeCells>
  <dataValidations count="4">
    <dataValidation type="list" allowBlank="1" showInputMessage="1" showErrorMessage="1" sqref="IQ6:IV8">
      <formula1>$BM$3:$BM$3</formula1>
    </dataValidation>
    <dataValidation type="list" allowBlank="1" showInputMessage="1" showErrorMessage="1" sqref="B6:C8">
      <formula1>$BM$3:$BM$5</formula1>
    </dataValidation>
    <dataValidation type="list" allowBlank="1" showInputMessage="1" showErrorMessage="1" sqref="AA34:AC34">
      <formula1>$AW$13:$AW$15</formula1>
    </dataValidation>
    <dataValidation type="list" allowBlank="1" showInputMessage="1" showErrorMessage="1" sqref="AD34:AF34">
      <formula1>$AW$17:$AW$18</formula1>
    </dataValidation>
  </dataValidations>
  <printOptions horizontalCentered="1"/>
  <pageMargins left="0.7874015748031497" right="0.7874015748031497" top="0.7874015748031497" bottom="0" header="0.5118110236220472" footer="0.5118110236220472"/>
  <pageSetup blackAndWhite="1" fitToHeight="0" horizontalDpi="600" verticalDpi="600" orientation="portrait" paperSize="9" scale="63" r:id="rId2"/>
  <ignoredErrors>
    <ignoredError sqref="V17:V22 V3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新田＿美里（企画・支援係）</dc:creator>
  <cp:keywords/>
  <dc:description/>
  <cp:lastModifiedBy>竹内＿正道（企画・支援係）</cp:lastModifiedBy>
  <cp:lastPrinted>2021-02-26T07:39:14Z</cp:lastPrinted>
  <dcterms:modified xsi:type="dcterms:W3CDTF">2022-06-10T01:06:11Z</dcterms:modified>
  <cp:category/>
  <cp:version/>
  <cp:contentType/>
  <cp:contentStatus/>
</cp:coreProperties>
</file>