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 広報広聴係\01_広報関係\★★広報誌\05 北海道学校一覧\令和4年度\"/>
    </mc:Choice>
  </mc:AlternateContent>
  <bookViews>
    <workbookView xWindow="0" yWindow="0" windowWidth="28800" windowHeight="11085" activeTab="1"/>
  </bookViews>
  <sheets>
    <sheet name="児童数" sheetId="2" r:id="rId1"/>
    <sheet name="教職員数" sheetId="3" r:id="rId2"/>
  </sheets>
  <definedNames>
    <definedName name="_xlnm._FilterDatabase" localSheetId="1" hidden="1">教職員数!$A$4:$AG$33</definedName>
    <definedName name="_xlnm._FilterDatabase" localSheetId="0" hidden="1">児童数!$A$4:$AH$33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QUERY_FOR_QUERY_FOR_TSY0042">#REF!</definedName>
    <definedName name="QUERY_FOR_QUERY_FOR_TSY0094">#REF!</definedName>
  </definedNames>
  <calcPr calcId="162913"/>
</workbook>
</file>

<file path=xl/calcChain.xml><?xml version="1.0" encoding="utf-8"?>
<calcChain xmlns="http://schemas.openxmlformats.org/spreadsheetml/2006/main">
  <c r="C33" i="3" l="1"/>
  <c r="AG33" i="3"/>
  <c r="C33" i="2"/>
  <c r="D33" i="2"/>
  <c r="E33" i="2"/>
  <c r="U33" i="3" l="1"/>
  <c r="R33" i="2"/>
  <c r="Z33" i="2"/>
  <c r="J33" i="2"/>
  <c r="N33" i="2"/>
  <c r="AD33" i="2"/>
  <c r="AH33" i="2"/>
  <c r="K33" i="2"/>
  <c r="O33" i="2"/>
  <c r="AE33" i="2"/>
  <c r="P33" i="2"/>
  <c r="V33" i="2"/>
  <c r="F33" i="2"/>
  <c r="G33" i="2"/>
  <c r="S33" i="2"/>
  <c r="W33" i="2"/>
  <c r="AA33" i="2"/>
  <c r="H33" i="2"/>
  <c r="L33" i="2"/>
  <c r="AB33" i="2"/>
  <c r="D33" i="3"/>
  <c r="P33" i="3"/>
  <c r="M33" i="3" l="1"/>
  <c r="Q33" i="3"/>
  <c r="AC33" i="3"/>
  <c r="E33" i="3"/>
  <c r="V33" i="3"/>
  <c r="T33" i="3"/>
  <c r="G33" i="3"/>
  <c r="AF33" i="2"/>
  <c r="AC33" i="2"/>
  <c r="M33" i="2"/>
  <c r="T33" i="2"/>
  <c r="AF33" i="3"/>
  <c r="AA33" i="3"/>
  <c r="AB33" i="3"/>
  <c r="L33" i="3"/>
  <c r="I33" i="3"/>
  <c r="K33" i="3"/>
  <c r="N33" i="3"/>
  <c r="S33" i="3"/>
  <c r="AD33" i="3"/>
  <c r="I33" i="2"/>
  <c r="R33" i="3"/>
  <c r="X33" i="3"/>
  <c r="H33" i="3"/>
  <c r="Y33" i="3"/>
  <c r="W33" i="3"/>
  <c r="AE33" i="3"/>
  <c r="O33" i="3"/>
  <c r="Z33" i="3"/>
  <c r="J33" i="3"/>
  <c r="F33" i="3"/>
  <c r="AG33" i="2"/>
  <c r="Q33" i="2"/>
  <c r="Y33" i="2"/>
  <c r="U33" i="2"/>
  <c r="X33" i="2"/>
  <c r="AG43" i="3" l="1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Z43" i="2"/>
  <c r="AA43" i="2"/>
  <c r="AB43" i="2"/>
  <c r="AC43" i="2"/>
  <c r="AD43" i="2"/>
  <c r="AE43" i="2"/>
  <c r="AF43" i="2"/>
  <c r="AG43" i="2"/>
  <c r="AH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</calcChain>
</file>

<file path=xl/sharedStrings.xml><?xml version="1.0" encoding="utf-8"?>
<sst xmlns="http://schemas.openxmlformats.org/spreadsheetml/2006/main" count="352" uniqueCount="126">
  <si>
    <t>学級数</t>
    <rPh sb="0" eb="2">
      <t>ガッキュウ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</si>
  <si>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</si>
  <si>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</si>
  <si>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</si>
  <si>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学校名</t>
    <rPh sb="0" eb="2">
      <t>ガッコウ</t>
    </rPh>
    <rPh sb="2" eb="3">
      <t>メイ</t>
    </rPh>
    <phoneticPr fontId="2"/>
  </si>
  <si>
    <t>その他</t>
    <rPh sb="2" eb="3">
      <t>タ</t>
    </rPh>
    <phoneticPr fontId="2"/>
  </si>
  <si>
    <t>本務教員のうちより再掲</t>
    <rPh sb="0" eb="2">
      <t>ホンム</t>
    </rPh>
    <rPh sb="2" eb="4">
      <t>キョウイン</t>
    </rPh>
    <rPh sb="9" eb="11">
      <t>サイケイ</t>
    </rPh>
    <phoneticPr fontId="2"/>
  </si>
  <si>
    <t>副校長</t>
    <rPh sb="0" eb="1">
      <t>フク</t>
    </rPh>
    <rPh sb="1" eb="3">
      <t>コウチョウ</t>
    </rPh>
    <phoneticPr fontId="2"/>
  </si>
  <si>
    <t>管内</t>
    <rPh sb="0" eb="2">
      <t>カンナイ</t>
    </rPh>
    <phoneticPr fontId="2"/>
  </si>
  <si>
    <t>へき地　　　級地</t>
    <rPh sb="2" eb="3">
      <t>チ</t>
    </rPh>
    <rPh sb="6" eb="7">
      <t>キュウ</t>
    </rPh>
    <rPh sb="7" eb="8">
      <t>チ</t>
    </rPh>
    <phoneticPr fontId="2"/>
  </si>
  <si>
    <t>学級数</t>
    <rPh sb="1" eb="2">
      <t>キュウ</t>
    </rPh>
    <phoneticPr fontId="2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</si>
  <si>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2"/>
  </si>
  <si>
    <t>１学年</t>
    <rPh sb="1" eb="2">
      <t>ガク</t>
    </rPh>
    <rPh sb="2" eb="3">
      <t>トシ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</si>
  <si>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</si>
  <si>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</si>
  <si>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</si>
  <si>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５学年</t>
    <rPh sb="1" eb="2">
      <t>ガク</t>
    </rPh>
    <rPh sb="2" eb="3">
      <t>トシ</t>
    </rPh>
    <phoneticPr fontId="2"/>
  </si>
  <si>
    <t>６学年</t>
    <rPh sb="1" eb="2">
      <t>ガク</t>
    </rPh>
    <rPh sb="2" eb="3">
      <t>トシ</t>
    </rPh>
    <phoneticPr fontId="2"/>
  </si>
  <si>
    <t>合計</t>
    <rPh sb="0" eb="1">
      <t>ゴウ</t>
    </rPh>
    <rPh sb="1" eb="2">
      <t>ケイ</t>
    </rPh>
    <phoneticPr fontId="2"/>
  </si>
  <si>
    <t>知的</t>
    <rPh sb="0" eb="2">
      <t>チテキ</t>
    </rPh>
    <phoneticPr fontId="2"/>
  </si>
  <si>
    <t>肢体</t>
    <rPh sb="0" eb="2">
      <t>シタイ</t>
    </rPh>
    <phoneticPr fontId="2"/>
  </si>
  <si>
    <t>病弱・虚弱</t>
    <rPh sb="0" eb="2">
      <t>ビョウジャク</t>
    </rPh>
    <rPh sb="3" eb="5">
      <t>キョジャク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</si>
  <si>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</si>
  <si>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</si>
  <si>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</t>
    <rPh sb="0" eb="2">
      <t>ゲンゴ</t>
    </rPh>
    <phoneticPr fontId="2"/>
  </si>
  <si>
    <t>自閉・情緒</t>
    <rPh sb="0" eb="2">
      <t>ジヘイ</t>
    </rPh>
    <rPh sb="3" eb="5">
      <t>ジョウチョ</t>
    </rPh>
    <phoneticPr fontId="2"/>
  </si>
  <si>
    <t>計</t>
    <phoneticPr fontId="2"/>
  </si>
  <si>
    <t>児童数</t>
    <rPh sb="0" eb="2">
      <t>ジドウ</t>
    </rPh>
    <rPh sb="2" eb="3">
      <t>スウ</t>
    </rPh>
    <phoneticPr fontId="2"/>
  </si>
  <si>
    <t>７学年</t>
    <rPh sb="1" eb="2">
      <t>ガク</t>
    </rPh>
    <rPh sb="2" eb="3">
      <t>トシ</t>
    </rPh>
    <phoneticPr fontId="2"/>
  </si>
  <si>
    <t>８学年</t>
    <rPh sb="1" eb="2">
      <t>ガク</t>
    </rPh>
    <rPh sb="2" eb="3">
      <t>トシ</t>
    </rPh>
    <phoneticPr fontId="2"/>
  </si>
  <si>
    <t>９学年</t>
    <rPh sb="1" eb="2">
      <t>ガク</t>
    </rPh>
    <rPh sb="2" eb="3">
      <t>トシ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</si>
  <si>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</si>
  <si>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公立計</t>
    <rPh sb="0" eb="2">
      <t>コウリツ</t>
    </rPh>
    <rPh sb="2" eb="3">
      <t>ケイ</t>
    </rPh>
    <phoneticPr fontId="2"/>
  </si>
  <si>
    <t>管内計</t>
    <rPh sb="0" eb="2">
      <t>カンナイ</t>
    </rPh>
    <rPh sb="2" eb="3">
      <t>ケイ</t>
    </rPh>
    <phoneticPr fontId="2"/>
  </si>
  <si>
    <t>校長</t>
    <rPh sb="0" eb="1">
      <t>コウ</t>
    </rPh>
    <rPh sb="1" eb="2">
      <t>チョウ</t>
    </rPh>
    <phoneticPr fontId="2"/>
  </si>
  <si>
    <t>教頭</t>
    <rPh sb="0" eb="1">
      <t>キョウ</t>
    </rPh>
    <rPh sb="1" eb="2">
      <t>アタマ</t>
    </rPh>
    <phoneticPr fontId="2"/>
  </si>
  <si>
    <t>主幹　　教諭</t>
    <phoneticPr fontId="2"/>
  </si>
  <si>
    <t>指導　　教諭</t>
    <rPh sb="0" eb="2">
      <t>シドウ</t>
    </rPh>
    <rPh sb="4" eb="6">
      <t>キョウユ</t>
    </rPh>
    <phoneticPr fontId="2"/>
  </si>
  <si>
    <t>教諭</t>
    <rPh sb="0" eb="1">
      <t>キョウ</t>
    </rPh>
    <rPh sb="1" eb="2">
      <t>サトシ</t>
    </rPh>
    <phoneticPr fontId="2"/>
  </si>
  <si>
    <t>養護　　教諭</t>
    <rPh sb="0" eb="2">
      <t>ヨウゴ</t>
    </rPh>
    <rPh sb="4" eb="6">
      <t>キョウユ</t>
    </rPh>
    <phoneticPr fontId="2"/>
  </si>
  <si>
    <t>栄養  　教諭</t>
    <rPh sb="0" eb="2">
      <t>エイヨウ</t>
    </rPh>
    <rPh sb="5" eb="7">
      <t>キョウユ</t>
    </rPh>
    <phoneticPr fontId="2"/>
  </si>
  <si>
    <t>講師</t>
    <rPh sb="0" eb="1">
      <t>コウ</t>
    </rPh>
    <rPh sb="1" eb="2">
      <t>シ</t>
    </rPh>
    <phoneticPr fontId="2"/>
  </si>
  <si>
    <t>負担法による</t>
    <phoneticPr fontId="2"/>
  </si>
  <si>
    <t>教務　　主任</t>
    <rPh sb="0" eb="2">
      <t>キョウム</t>
    </rPh>
    <rPh sb="4" eb="6">
      <t>シュニン</t>
    </rPh>
    <phoneticPr fontId="2"/>
  </si>
  <si>
    <t>学年　　主任</t>
    <rPh sb="0" eb="2">
      <t>ガクネン</t>
    </rPh>
    <rPh sb="4" eb="6">
      <t>シュニン</t>
    </rPh>
    <phoneticPr fontId="2"/>
  </si>
  <si>
    <t>保健　　主事</t>
    <rPh sb="0" eb="2">
      <t>ホケン</t>
    </rPh>
    <rPh sb="4" eb="6">
      <t>シュジ</t>
    </rPh>
    <phoneticPr fontId="2"/>
  </si>
  <si>
    <t>指導　　主事</t>
    <rPh sb="0" eb="2">
      <t>シドウ</t>
    </rPh>
    <phoneticPr fontId="2"/>
  </si>
  <si>
    <t>休職者</t>
    <rPh sb="0" eb="2">
      <t>キュウショク</t>
    </rPh>
    <rPh sb="2" eb="3">
      <t>シャ</t>
    </rPh>
    <phoneticPr fontId="2"/>
  </si>
  <si>
    <t>育児　　休業</t>
    <rPh sb="0" eb="2">
      <t>イクジ</t>
    </rPh>
    <rPh sb="4" eb="6">
      <t>キュウギョウ</t>
    </rPh>
    <phoneticPr fontId="2"/>
  </si>
  <si>
    <t>産休　　代替</t>
    <rPh sb="0" eb="2">
      <t>サンキュウ</t>
    </rPh>
    <rPh sb="4" eb="6">
      <t>ダイガエ</t>
    </rPh>
    <phoneticPr fontId="2"/>
  </si>
  <si>
    <t>育休　　代替</t>
    <rPh sb="0" eb="1">
      <t>イク</t>
    </rPh>
    <rPh sb="1" eb="2">
      <t>キュウ</t>
    </rPh>
    <rPh sb="4" eb="6">
      <t>ダイガエ</t>
    </rPh>
    <phoneticPr fontId="2"/>
  </si>
  <si>
    <t>事務職員</t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</si>
  <si>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</si>
  <si>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児童・生徒数</t>
    <rPh sb="0" eb="1">
      <t>ジ</t>
    </rPh>
    <rPh sb="1" eb="2">
      <t>ワラベ</t>
    </rPh>
    <rPh sb="3" eb="4">
      <t>ショウ</t>
    </rPh>
    <rPh sb="4" eb="5">
      <t>ト</t>
    </rPh>
    <rPh sb="5" eb="6">
      <t>スウ</t>
    </rPh>
    <phoneticPr fontId="2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</si>
  <si>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2"/>
  </si>
  <si>
    <t>本務職員数</t>
    <rPh sb="0" eb="1">
      <t>ホン</t>
    </rPh>
    <rPh sb="1" eb="2">
      <t>ツトム</t>
    </rPh>
    <rPh sb="2" eb="3">
      <t>ショク</t>
    </rPh>
    <rPh sb="3" eb="4">
      <t>イン</t>
    </rPh>
    <rPh sb="4" eb="5">
      <t>カズ</t>
    </rPh>
    <phoneticPr fontId="2"/>
  </si>
  <si>
    <t>司書　　教諭</t>
    <rPh sb="0" eb="2">
      <t>シショ</t>
    </rPh>
    <rPh sb="4" eb="6">
      <t>キョウユ</t>
    </rPh>
    <phoneticPr fontId="2"/>
  </si>
  <si>
    <t>生徒　　指導</t>
    <rPh sb="0" eb="2">
      <t>セイト</t>
    </rPh>
    <rPh sb="4" eb="6">
      <t>シドウ</t>
    </rPh>
    <phoneticPr fontId="2"/>
  </si>
  <si>
    <t>進路　　指導</t>
    <rPh sb="0" eb="2">
      <t>シンロ</t>
    </rPh>
    <rPh sb="4" eb="6">
      <t>シドウ</t>
    </rPh>
    <phoneticPr fontId="2"/>
  </si>
  <si>
    <t>国立計</t>
    <rPh sb="0" eb="3">
      <t>コクリツケイ</t>
    </rPh>
    <phoneticPr fontId="2"/>
  </si>
  <si>
    <t>助教諭</t>
    <rPh sb="0" eb="1">
      <t>ジョ</t>
    </rPh>
    <rPh sb="1" eb="2">
      <t>キョウ</t>
    </rPh>
    <rPh sb="2" eb="3">
      <t>サトシ</t>
    </rPh>
    <phoneticPr fontId="2"/>
  </si>
  <si>
    <t>養護　　助教諭</t>
    <rPh sb="0" eb="2">
      <t>ヨウゴ</t>
    </rPh>
    <rPh sb="4" eb="5">
      <t>ジョ</t>
    </rPh>
    <rPh sb="5" eb="7">
      <t>キョウユ</t>
    </rPh>
    <phoneticPr fontId="2"/>
  </si>
  <si>
    <t>介護　　休業</t>
    <rPh sb="0" eb="2">
      <t>カイゴ</t>
    </rPh>
    <rPh sb="4" eb="6">
      <t>キュウギョウ</t>
    </rPh>
    <phoneticPr fontId="2"/>
  </si>
  <si>
    <t>国立計</t>
    <rPh sb="0" eb="2">
      <t>コクリツ</t>
    </rPh>
    <rPh sb="2" eb="3">
      <t>ケイ</t>
    </rPh>
    <phoneticPr fontId="2"/>
  </si>
  <si>
    <t>公立義務教育学校　児童数　R4.5.1</t>
    <rPh sb="0" eb="2">
      <t>コウリツ</t>
    </rPh>
    <rPh sb="2" eb="4">
      <t>ギム</t>
    </rPh>
    <rPh sb="4" eb="6">
      <t>キョウイク</t>
    </rPh>
    <rPh sb="6" eb="8">
      <t>ガッコウ</t>
    </rPh>
    <rPh sb="9" eb="11">
      <t>ジドウ</t>
    </rPh>
    <rPh sb="11" eb="12">
      <t>スウ</t>
    </rPh>
    <phoneticPr fontId="2"/>
  </si>
  <si>
    <t>管内計</t>
  </si>
  <si>
    <t>公立義務教育学校　教職員数　R4.5.1</t>
    <rPh sb="0" eb="2">
      <t>コウリツ</t>
    </rPh>
    <rPh sb="2" eb="4">
      <t>ギム</t>
    </rPh>
    <rPh sb="4" eb="6">
      <t>キョウイク</t>
    </rPh>
    <rPh sb="6" eb="8">
      <t>ガッコウ</t>
    </rPh>
    <rPh sb="9" eb="12">
      <t>キョウショクイン</t>
    </rPh>
    <rPh sb="12" eb="13">
      <t>スウ</t>
    </rPh>
    <phoneticPr fontId="2"/>
  </si>
  <si>
    <t>国立義務教育学校　教職員数　R4.5.1</t>
    <rPh sb="0" eb="1">
      <t>クニ</t>
    </rPh>
    <rPh sb="1" eb="2">
      <t>リツ</t>
    </rPh>
    <rPh sb="2" eb="4">
      <t>ギム</t>
    </rPh>
    <rPh sb="4" eb="6">
      <t>キョウイク</t>
    </rPh>
    <rPh sb="6" eb="8">
      <t>ガッコウ</t>
    </rPh>
    <rPh sb="9" eb="12">
      <t>キョウショクイン</t>
    </rPh>
    <rPh sb="12" eb="13">
      <t>スウ</t>
    </rPh>
    <phoneticPr fontId="2"/>
  </si>
  <si>
    <t>国立義務教育学校　児童数　R4.5.1</t>
    <rPh sb="0" eb="2">
      <t>コクリツ</t>
    </rPh>
    <rPh sb="2" eb="4">
      <t>ギム</t>
    </rPh>
    <rPh sb="4" eb="6">
      <t>キョウイク</t>
    </rPh>
    <rPh sb="6" eb="8">
      <t>ガッコウ</t>
    </rPh>
    <rPh sb="9" eb="11">
      <t>ジドウ</t>
    </rPh>
    <rPh sb="11" eb="12">
      <t>スウ</t>
    </rPh>
    <phoneticPr fontId="2"/>
  </si>
  <si>
    <t>小中一貫教育の
施設形態</t>
    <rPh sb="0" eb="2">
      <t>ショウチュウ</t>
    </rPh>
    <rPh sb="2" eb="4">
      <t>イッカン</t>
    </rPh>
    <rPh sb="4" eb="6">
      <t>キョウイク</t>
    </rPh>
    <rPh sb="8" eb="10">
      <t>シセツ</t>
    </rPh>
    <rPh sb="10" eb="12">
      <t>ケイタイ</t>
    </rPh>
    <phoneticPr fontId="2"/>
  </si>
  <si>
    <t>01空知</t>
  </si>
  <si>
    <t>歌志内市</t>
  </si>
  <si>
    <t>歌志内学園</t>
  </si>
  <si>
    <t>施設一体型</t>
  </si>
  <si>
    <t>02石狩</t>
  </si>
  <si>
    <t>石狩市</t>
  </si>
  <si>
    <t>厚田学園</t>
  </si>
  <si>
    <t>3級地</t>
  </si>
  <si>
    <t>当別町</t>
  </si>
  <si>
    <t>とうべつ学園</t>
  </si>
  <si>
    <t>04胆振</t>
  </si>
  <si>
    <t>伊達市</t>
  </si>
  <si>
    <t>大滝徳舜瞥学校</t>
  </si>
  <si>
    <t>06渡島</t>
  </si>
  <si>
    <t>函館市</t>
  </si>
  <si>
    <t>戸井学園</t>
  </si>
  <si>
    <t>七飯町</t>
  </si>
  <si>
    <t>大沼岳陽学校</t>
  </si>
  <si>
    <t>大沼岳陽学校鈴蘭谷分校</t>
  </si>
  <si>
    <t>特別地</t>
  </si>
  <si>
    <t>08上川</t>
  </si>
  <si>
    <t>富良野市</t>
  </si>
  <si>
    <t>樹海学校</t>
  </si>
  <si>
    <t>比布町</t>
  </si>
  <si>
    <t>比布中央学校</t>
  </si>
  <si>
    <t>占冠村</t>
  </si>
  <si>
    <t>トマム学校</t>
  </si>
  <si>
    <t>11オホーツク</t>
  </si>
  <si>
    <t>北見市</t>
  </si>
  <si>
    <t>おんねゆ学園</t>
  </si>
  <si>
    <t>1級地</t>
  </si>
  <si>
    <t>斜里町</t>
  </si>
  <si>
    <t>知床ウトロ学校</t>
  </si>
  <si>
    <t>湧別町</t>
  </si>
  <si>
    <t>芭露学園</t>
  </si>
  <si>
    <t>2級地</t>
  </si>
  <si>
    <t>12十勝</t>
  </si>
  <si>
    <t>帯広市</t>
  </si>
  <si>
    <t>大空学園義務教育学校</t>
  </si>
  <si>
    <t>新得町</t>
  </si>
  <si>
    <t>富村牛小中学校</t>
  </si>
  <si>
    <t>5級地</t>
  </si>
  <si>
    <t>13釧路</t>
  </si>
  <si>
    <t>釧路市</t>
  </si>
  <si>
    <t>阿寒湖義務教育学校</t>
  </si>
  <si>
    <t>白糠町</t>
  </si>
  <si>
    <t>庶路学園</t>
  </si>
  <si>
    <t>14根室</t>
  </si>
  <si>
    <t>根室市</t>
  </si>
  <si>
    <t>歯舞学園</t>
  </si>
  <si>
    <t>中標津町</t>
  </si>
  <si>
    <t>計根別学園</t>
  </si>
  <si>
    <t>-</t>
  </si>
  <si>
    <t>北海道教育大学附属釧路</t>
  </si>
  <si>
    <t>施設隣接型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</si>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</sst>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7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C989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0" applyFont="1">
      <alignment vertical="center"/>
    </xf>
    <xf numFmtId="176" fontId="7" fillId="2" borderId="6" xfId="0" applyNumberFormat="1" applyFont="1" applyFill="1" applyBorder="1" applyAlignment="1">
      <alignment vertical="center" wrapText="1"/>
    </xf>
    <xf numFmtId="176" fontId="7" fillId="2" borderId="4" xfId="0" applyNumberFormat="1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38" fontId="7" fillId="0" borderId="2" xfId="0" applyNumberFormat="1" applyFont="1" applyBorder="1" applyAlignment="1">
      <alignment horizontal="center" vertical="center" shrinkToFit="1"/>
    </xf>
    <xf numFmtId="38" fontId="7" fillId="0" borderId="2" xfId="0" applyNumberFormat="1" applyFont="1" applyBorder="1" applyAlignment="1">
      <alignment vertical="center" shrinkToFit="1"/>
    </xf>
    <xf numFmtId="176" fontId="7" fillId="0" borderId="2" xfId="0" applyNumberFormat="1" applyFont="1" applyBorder="1" applyAlignment="1">
      <alignment horizontal="right" vertical="center" shrinkToFit="1"/>
    </xf>
    <xf numFmtId="176" fontId="7" fillId="0" borderId="2" xfId="2" applyNumberFormat="1" applyFont="1" applyFill="1" applyBorder="1" applyAlignment="1">
      <alignment horizontal="right" vertical="center"/>
    </xf>
    <xf numFmtId="176" fontId="7" fillId="0" borderId="0" xfId="0" applyNumberFormat="1" applyFont="1">
      <alignment vertical="center"/>
    </xf>
    <xf numFmtId="176" fontId="7" fillId="2" borderId="2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38" fontId="7" fillId="0" borderId="2" xfId="0" applyNumberFormat="1" applyFont="1" applyBorder="1" applyAlignment="1">
      <alignment horizontal="left" vertical="center" shrinkToFit="1"/>
    </xf>
    <xf numFmtId="38" fontId="7" fillId="0" borderId="2" xfId="0" applyNumberFormat="1" applyFont="1" applyBorder="1" applyAlignment="1">
      <alignment horizontal="right" vertical="center" shrinkToFit="1"/>
    </xf>
    <xf numFmtId="38" fontId="7" fillId="4" borderId="2" xfId="0" applyNumberFormat="1" applyFont="1" applyFill="1" applyBorder="1" applyAlignment="1">
      <alignment horizontal="center" vertical="center" shrinkToFit="1"/>
    </xf>
    <xf numFmtId="38" fontId="7" fillId="4" borderId="2" xfId="0" applyNumberFormat="1" applyFont="1" applyFill="1" applyBorder="1" applyAlignment="1">
      <alignment vertical="center" shrinkToFit="1"/>
    </xf>
    <xf numFmtId="176" fontId="7" fillId="4" borderId="2" xfId="0" applyNumberFormat="1" applyFont="1" applyFill="1" applyBorder="1" applyAlignment="1">
      <alignment horizontal="right" vertical="center" shrinkToFit="1"/>
    </xf>
    <xf numFmtId="176" fontId="7" fillId="4" borderId="2" xfId="2" applyNumberFormat="1" applyFont="1" applyFill="1" applyBorder="1" applyAlignment="1">
      <alignment horizontal="right" vertical="center"/>
    </xf>
    <xf numFmtId="38" fontId="7" fillId="5" borderId="2" xfId="0" applyNumberFormat="1" applyFont="1" applyFill="1" applyBorder="1" applyAlignment="1">
      <alignment horizontal="center" vertical="center" shrinkToFit="1"/>
    </xf>
    <xf numFmtId="176" fontId="7" fillId="5" borderId="2" xfId="0" applyNumberFormat="1" applyFont="1" applyFill="1" applyBorder="1" applyAlignment="1">
      <alignment horizontal="right" vertical="center" shrinkToFit="1"/>
    </xf>
    <xf numFmtId="176" fontId="7" fillId="5" borderId="2" xfId="0" applyNumberFormat="1" applyFont="1" applyFill="1" applyBorder="1" applyAlignment="1">
      <alignment horizontal="center" vertical="center" shrinkToFit="1"/>
    </xf>
    <xf numFmtId="176" fontId="8" fillId="6" borderId="2" xfId="0" applyNumberFormat="1" applyFont="1" applyFill="1" applyBorder="1" applyAlignment="1">
      <alignment horizontal="center" vertical="center" shrinkToFit="1"/>
    </xf>
    <xf numFmtId="176" fontId="8" fillId="6" borderId="2" xfId="0" applyNumberFormat="1" applyFont="1" applyFill="1" applyBorder="1" applyAlignment="1">
      <alignment horizontal="right" vertical="center" shrinkToFit="1"/>
    </xf>
    <xf numFmtId="38" fontId="8" fillId="6" borderId="2" xfId="0" applyNumberFormat="1" applyFont="1" applyFill="1" applyBorder="1" applyAlignment="1">
      <alignment horizontal="center" vertical="center" shrinkToFit="1"/>
    </xf>
    <xf numFmtId="176" fontId="8" fillId="6" borderId="2" xfId="0" applyNumberFormat="1" applyFont="1" applyFill="1" applyBorder="1" applyAlignment="1">
      <alignment horizontal="center" vertical="center"/>
    </xf>
    <xf numFmtId="176" fontId="8" fillId="6" borderId="2" xfId="0" applyNumberFormat="1" applyFont="1" applyFill="1" applyBorder="1" applyAlignment="1">
      <alignment vertical="center" shrinkToFit="1"/>
    </xf>
    <xf numFmtId="38" fontId="7" fillId="4" borderId="2" xfId="0" applyNumberFormat="1" applyFont="1" applyFill="1" applyBorder="1" applyAlignment="1">
      <alignment horizontal="left" vertical="center" shrinkToFit="1"/>
    </xf>
    <xf numFmtId="38" fontId="7" fillId="4" borderId="2" xfId="0" applyNumberFormat="1" applyFont="1" applyFill="1" applyBorder="1" applyAlignment="1">
      <alignment horizontal="right" vertical="center" shrinkToFit="1"/>
    </xf>
    <xf numFmtId="176" fontId="8" fillId="6" borderId="2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7" xfId="0" applyNumberFormat="1" applyFont="1" applyFill="1" applyBorder="1" applyAlignment="1">
      <alignment horizontal="center" vertical="center" shrinkToFit="1"/>
    </xf>
    <xf numFmtId="0" fontId="7" fillId="2" borderId="5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38" fontId="7" fillId="5" borderId="3" xfId="0" applyNumberFormat="1" applyFont="1" applyFill="1" applyBorder="1" applyAlignment="1">
      <alignment horizontal="center" vertical="center" shrinkToFit="1"/>
    </xf>
    <xf numFmtId="38" fontId="7" fillId="5" borderId="4" xfId="0" applyNumberFormat="1" applyFont="1" applyFill="1" applyBorder="1" applyAlignment="1">
      <alignment horizontal="center" vertical="center" shrinkToFit="1"/>
    </xf>
    <xf numFmtId="38" fontId="8" fillId="6" borderId="3" xfId="0" applyNumberFormat="1" applyFont="1" applyFill="1" applyBorder="1" applyAlignment="1">
      <alignment horizontal="center" vertical="center" shrinkToFit="1"/>
    </xf>
    <xf numFmtId="38" fontId="8" fillId="6" borderId="4" xfId="0" applyNumberFormat="1" applyFont="1" applyFill="1" applyBorder="1" applyAlignment="1">
      <alignment horizontal="center" vertical="center" shrinkToFit="1"/>
    </xf>
    <xf numFmtId="176" fontId="8" fillId="6" borderId="2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right" vertical="center" wrapText="1"/>
    </xf>
    <xf numFmtId="176" fontId="7" fillId="2" borderId="4" xfId="0" applyNumberFormat="1" applyFont="1" applyFill="1" applyBorder="1" applyAlignment="1">
      <alignment horizontal="right" vertical="center" wrapText="1"/>
    </xf>
  </cellXfs>
  <cellStyles count="6">
    <cellStyle name="桁区切り" xfId="1" builtinId="6"/>
    <cellStyle name="標準" xfId="0" builtinId="0"/>
    <cellStyle name="標準 2 2" xfId="4"/>
    <cellStyle name="標準 4" xfId="5"/>
    <cellStyle name="標準 4 2" xfId="2"/>
    <cellStyle name="標準 4 2 2" xfId="3"/>
  </cellStyles>
  <dxfs count="0"/>
  <tableStyles count="0" defaultTableStyle="TableStyleMedium9" defaultPivotStyle="PivotStyleLight16"/>
  <colors>
    <mruColors>
      <color rgb="FF99CCFF"/>
      <color rgb="FFEC9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H43"/>
  <sheetViews>
    <sheetView zoomScale="85" zoomScaleNormal="85" workbookViewId="0">
      <selection activeCell="E29" sqref="E29"/>
    </sheetView>
  </sheetViews>
  <sheetFormatPr defaultRowHeight="18.75" x14ac:dyDescent="0.15"/>
  <cols>
    <col min="1" max="1" width="6.75" style="2" customWidth="1"/>
    <col min="2" max="2" width="6.625" style="13" customWidth="1"/>
    <col min="3" max="3" width="15" style="2" customWidth="1"/>
    <col min="4" max="18" width="6.75" style="2" customWidth="1"/>
    <col min="19" max="34" width="5.875" style="2" customWidth="1"/>
    <col min="35" max="16384" width="9" style="2"/>
  </cols>
  <sheetData>
    <row r="1" spans="1:34" ht="19.5" x14ac:dyDescent="0.15">
      <c r="A1" s="1" t="s">
        <v>64</v>
      </c>
    </row>
    <row r="2" spans="1:34" ht="13.5" customHeight="1" x14ac:dyDescent="0.15">
      <c r="A2" s="35" t="s">
        <v>8</v>
      </c>
      <c r="B2" s="38" t="s">
        <v>31</v>
      </c>
      <c r="C2" s="41" t="s">
        <v>4</v>
      </c>
      <c r="D2" s="44" t="s">
        <v>69</v>
      </c>
      <c r="E2" s="35" t="s">
        <v>9</v>
      </c>
      <c r="F2" s="47" t="s">
        <v>10</v>
      </c>
      <c r="G2" s="33" t="s">
        <v>53</v>
      </c>
      <c r="H2" s="34"/>
      <c r="I2" s="34"/>
      <c r="J2" s="34"/>
      <c r="K2" s="34"/>
      <c r="L2" s="34"/>
      <c r="M2" s="34"/>
      <c r="N2" s="34"/>
      <c r="O2" s="34"/>
      <c r="P2" s="3"/>
      <c r="Q2" s="3"/>
      <c r="R2" s="4"/>
      <c r="S2" s="50" t="s">
        <v>11</v>
      </c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  <c r="AH2" s="54"/>
    </row>
    <row r="3" spans="1:34" x14ac:dyDescent="0.15">
      <c r="A3" s="36"/>
      <c r="B3" s="39"/>
      <c r="C3" s="42"/>
      <c r="D3" s="45"/>
      <c r="E3" s="36"/>
      <c r="F3" s="48"/>
      <c r="G3" s="31" t="s">
        <v>12</v>
      </c>
      <c r="H3" s="31" t="s">
        <v>13</v>
      </c>
      <c r="I3" s="31" t="s">
        <v>14</v>
      </c>
      <c r="J3" s="31" t="s">
        <v>15</v>
      </c>
      <c r="K3" s="31" t="s">
        <v>16</v>
      </c>
      <c r="L3" s="31" t="s">
        <v>17</v>
      </c>
      <c r="M3" s="31" t="s">
        <v>28</v>
      </c>
      <c r="N3" s="31" t="s">
        <v>29</v>
      </c>
      <c r="O3" s="31" t="s">
        <v>30</v>
      </c>
      <c r="P3" s="33" t="s">
        <v>18</v>
      </c>
      <c r="Q3" s="34"/>
      <c r="R3" s="55"/>
      <c r="S3" s="50" t="s">
        <v>19</v>
      </c>
      <c r="T3" s="51"/>
      <c r="U3" s="50" t="s">
        <v>20</v>
      </c>
      <c r="V3" s="51"/>
      <c r="W3" s="50" t="s">
        <v>21</v>
      </c>
      <c r="X3" s="51"/>
      <c r="Y3" s="50" t="s">
        <v>22</v>
      </c>
      <c r="Z3" s="51"/>
      <c r="AA3" s="50" t="s">
        <v>23</v>
      </c>
      <c r="AB3" s="51"/>
      <c r="AC3" s="50" t="s">
        <v>24</v>
      </c>
      <c r="AD3" s="51"/>
      <c r="AE3" s="50" t="s">
        <v>25</v>
      </c>
      <c r="AF3" s="51"/>
      <c r="AG3" s="50" t="s">
        <v>3</v>
      </c>
      <c r="AH3" s="51"/>
    </row>
    <row r="4" spans="1:34" x14ac:dyDescent="0.15">
      <c r="A4" s="37"/>
      <c r="B4" s="40"/>
      <c r="C4" s="43"/>
      <c r="D4" s="46"/>
      <c r="E4" s="37"/>
      <c r="F4" s="49"/>
      <c r="G4" s="32"/>
      <c r="H4" s="32"/>
      <c r="I4" s="32"/>
      <c r="J4" s="32"/>
      <c r="K4" s="32"/>
      <c r="L4" s="32"/>
      <c r="M4" s="32"/>
      <c r="N4" s="32"/>
      <c r="O4" s="32"/>
      <c r="P4" s="5" t="s">
        <v>1</v>
      </c>
      <c r="Q4" s="5" t="s">
        <v>2</v>
      </c>
      <c r="R4" s="5" t="s">
        <v>26</v>
      </c>
      <c r="S4" s="12" t="s">
        <v>0</v>
      </c>
      <c r="T4" s="12" t="s">
        <v>27</v>
      </c>
      <c r="U4" s="12" t="s">
        <v>0</v>
      </c>
      <c r="V4" s="12" t="s">
        <v>27</v>
      </c>
      <c r="W4" s="12" t="s">
        <v>0</v>
      </c>
      <c r="X4" s="12" t="s">
        <v>27</v>
      </c>
      <c r="Y4" s="12" t="s">
        <v>0</v>
      </c>
      <c r="Z4" s="12" t="s">
        <v>27</v>
      </c>
      <c r="AA4" s="12" t="s">
        <v>0</v>
      </c>
      <c r="AB4" s="12" t="s">
        <v>27</v>
      </c>
      <c r="AC4" s="12" t="s">
        <v>0</v>
      </c>
      <c r="AD4" s="12" t="s">
        <v>27</v>
      </c>
      <c r="AE4" s="12" t="s">
        <v>0</v>
      </c>
      <c r="AF4" s="12" t="s">
        <v>27</v>
      </c>
      <c r="AG4" s="12" t="s">
        <v>0</v>
      </c>
      <c r="AH4" s="12" t="s">
        <v>27</v>
      </c>
    </row>
    <row r="5" spans="1:34" ht="15" customHeight="1" x14ac:dyDescent="0.15">
      <c r="A5" s="6" t="s">
        <v>70</v>
      </c>
      <c r="B5" s="6" t="s">
        <v>71</v>
      </c>
      <c r="C5" s="14" t="s">
        <v>72</v>
      </c>
      <c r="D5" s="14" t="s">
        <v>73</v>
      </c>
      <c r="E5" s="6" t="s">
        <v>122</v>
      </c>
      <c r="F5" s="15">
        <v>13</v>
      </c>
      <c r="G5" s="15">
        <v>7</v>
      </c>
      <c r="H5" s="15">
        <v>5</v>
      </c>
      <c r="I5" s="15">
        <v>6</v>
      </c>
      <c r="J5" s="15">
        <v>8</v>
      </c>
      <c r="K5" s="15">
        <v>11</v>
      </c>
      <c r="L5" s="15">
        <v>6</v>
      </c>
      <c r="M5" s="15">
        <v>11</v>
      </c>
      <c r="N5" s="15">
        <v>13</v>
      </c>
      <c r="O5" s="15">
        <v>15</v>
      </c>
      <c r="P5" s="15">
        <v>49</v>
      </c>
      <c r="Q5" s="15">
        <v>33</v>
      </c>
      <c r="R5" s="15">
        <v>82</v>
      </c>
      <c r="S5" s="15">
        <v>2</v>
      </c>
      <c r="T5" s="15">
        <v>3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2</v>
      </c>
      <c r="AF5" s="15">
        <v>2</v>
      </c>
      <c r="AG5" s="15">
        <v>4</v>
      </c>
      <c r="AH5" s="15">
        <v>5</v>
      </c>
    </row>
    <row r="6" spans="1:34" ht="15" customHeight="1" x14ac:dyDescent="0.15">
      <c r="A6" s="56" t="s">
        <v>33</v>
      </c>
      <c r="B6" s="57"/>
      <c r="C6" s="20">
        <v>1</v>
      </c>
      <c r="D6" s="22"/>
      <c r="E6" s="22">
        <v>1</v>
      </c>
      <c r="F6" s="21">
        <v>13</v>
      </c>
      <c r="G6" s="21">
        <v>7</v>
      </c>
      <c r="H6" s="21">
        <v>5</v>
      </c>
      <c r="I6" s="21">
        <v>6</v>
      </c>
      <c r="J6" s="21">
        <v>8</v>
      </c>
      <c r="K6" s="21">
        <v>11</v>
      </c>
      <c r="L6" s="21">
        <v>6</v>
      </c>
      <c r="M6" s="21">
        <v>11</v>
      </c>
      <c r="N6" s="21">
        <v>13</v>
      </c>
      <c r="O6" s="21">
        <v>15</v>
      </c>
      <c r="P6" s="21">
        <v>49</v>
      </c>
      <c r="Q6" s="21">
        <v>33</v>
      </c>
      <c r="R6" s="21">
        <v>82</v>
      </c>
      <c r="S6" s="21">
        <v>2</v>
      </c>
      <c r="T6" s="21">
        <v>3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2</v>
      </c>
      <c r="AF6" s="21">
        <v>2</v>
      </c>
      <c r="AG6" s="21">
        <v>4</v>
      </c>
      <c r="AH6" s="21">
        <v>5</v>
      </c>
    </row>
    <row r="7" spans="1:34" ht="15" customHeight="1" x14ac:dyDescent="0.15">
      <c r="A7" s="6" t="s">
        <v>74</v>
      </c>
      <c r="B7" s="6" t="s">
        <v>75</v>
      </c>
      <c r="C7" s="14" t="s">
        <v>76</v>
      </c>
      <c r="D7" s="14" t="s">
        <v>73</v>
      </c>
      <c r="E7" s="6" t="s">
        <v>77</v>
      </c>
      <c r="F7" s="15">
        <v>8</v>
      </c>
      <c r="G7" s="15">
        <v>6</v>
      </c>
      <c r="H7" s="15">
        <v>4</v>
      </c>
      <c r="I7" s="15">
        <v>3</v>
      </c>
      <c r="J7" s="15">
        <v>4</v>
      </c>
      <c r="K7" s="15">
        <v>7</v>
      </c>
      <c r="L7" s="15">
        <v>5</v>
      </c>
      <c r="M7" s="15">
        <v>5</v>
      </c>
      <c r="N7" s="15">
        <v>4</v>
      </c>
      <c r="O7" s="15">
        <v>2</v>
      </c>
      <c r="P7" s="15">
        <v>20</v>
      </c>
      <c r="Q7" s="15">
        <v>20</v>
      </c>
      <c r="R7" s="15">
        <v>40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1</v>
      </c>
      <c r="AF7" s="15">
        <v>1</v>
      </c>
      <c r="AG7" s="15">
        <v>1</v>
      </c>
      <c r="AH7" s="15">
        <v>1</v>
      </c>
    </row>
    <row r="8" spans="1:34" ht="15" customHeight="1" x14ac:dyDescent="0.15">
      <c r="A8" s="16" t="s">
        <v>74</v>
      </c>
      <c r="B8" s="16" t="s">
        <v>78</v>
      </c>
      <c r="C8" s="28" t="s">
        <v>79</v>
      </c>
      <c r="D8" s="28" t="s">
        <v>73</v>
      </c>
      <c r="E8" s="16" t="s">
        <v>122</v>
      </c>
      <c r="F8" s="29">
        <v>24</v>
      </c>
      <c r="G8" s="29">
        <v>39</v>
      </c>
      <c r="H8" s="29">
        <v>39</v>
      </c>
      <c r="I8" s="29">
        <v>44</v>
      </c>
      <c r="J8" s="29">
        <v>49</v>
      </c>
      <c r="K8" s="29">
        <v>42</v>
      </c>
      <c r="L8" s="29">
        <v>45</v>
      </c>
      <c r="M8" s="29">
        <v>57</v>
      </c>
      <c r="N8" s="29">
        <v>61</v>
      </c>
      <c r="O8" s="29">
        <v>51</v>
      </c>
      <c r="P8" s="29">
        <v>211</v>
      </c>
      <c r="Q8" s="29">
        <v>216</v>
      </c>
      <c r="R8" s="29">
        <v>427</v>
      </c>
      <c r="S8" s="29">
        <v>2</v>
      </c>
      <c r="T8" s="29">
        <v>7</v>
      </c>
      <c r="U8" s="29">
        <v>0</v>
      </c>
      <c r="V8" s="29">
        <v>0</v>
      </c>
      <c r="W8" s="29">
        <v>1</v>
      </c>
      <c r="X8" s="29">
        <v>1</v>
      </c>
      <c r="Y8" s="29">
        <v>0</v>
      </c>
      <c r="Z8" s="29">
        <v>0</v>
      </c>
      <c r="AA8" s="29">
        <v>1</v>
      </c>
      <c r="AB8" s="29">
        <v>2</v>
      </c>
      <c r="AC8" s="29">
        <v>0</v>
      </c>
      <c r="AD8" s="29">
        <v>0</v>
      </c>
      <c r="AE8" s="29">
        <v>2</v>
      </c>
      <c r="AF8" s="29">
        <v>8</v>
      </c>
      <c r="AG8" s="29">
        <v>6</v>
      </c>
      <c r="AH8" s="29">
        <v>18</v>
      </c>
    </row>
    <row r="9" spans="1:34" ht="15" customHeight="1" x14ac:dyDescent="0.15">
      <c r="A9" s="56" t="s">
        <v>33</v>
      </c>
      <c r="B9" s="57"/>
      <c r="C9" s="20">
        <v>2</v>
      </c>
      <c r="D9" s="22"/>
      <c r="E9" s="22">
        <v>1</v>
      </c>
      <c r="F9" s="21">
        <v>32</v>
      </c>
      <c r="G9" s="21">
        <v>45</v>
      </c>
      <c r="H9" s="21">
        <v>43</v>
      </c>
      <c r="I9" s="21">
        <v>47</v>
      </c>
      <c r="J9" s="21">
        <v>53</v>
      </c>
      <c r="K9" s="21">
        <v>49</v>
      </c>
      <c r="L9" s="21">
        <v>50</v>
      </c>
      <c r="M9" s="21">
        <v>62</v>
      </c>
      <c r="N9" s="21">
        <v>65</v>
      </c>
      <c r="O9" s="21">
        <v>53</v>
      </c>
      <c r="P9" s="21">
        <v>231</v>
      </c>
      <c r="Q9" s="21">
        <v>236</v>
      </c>
      <c r="R9" s="21">
        <v>467</v>
      </c>
      <c r="S9" s="21">
        <v>2</v>
      </c>
      <c r="T9" s="21">
        <v>7</v>
      </c>
      <c r="U9" s="21">
        <v>0</v>
      </c>
      <c r="V9" s="21">
        <v>0</v>
      </c>
      <c r="W9" s="21">
        <v>1</v>
      </c>
      <c r="X9" s="21">
        <v>1</v>
      </c>
      <c r="Y9" s="21">
        <v>0</v>
      </c>
      <c r="Z9" s="21">
        <v>0</v>
      </c>
      <c r="AA9" s="21">
        <v>1</v>
      </c>
      <c r="AB9" s="21">
        <v>2</v>
      </c>
      <c r="AC9" s="21">
        <v>0</v>
      </c>
      <c r="AD9" s="21">
        <v>0</v>
      </c>
      <c r="AE9" s="21">
        <v>3</v>
      </c>
      <c r="AF9" s="21">
        <v>9</v>
      </c>
      <c r="AG9" s="21">
        <v>7</v>
      </c>
      <c r="AH9" s="21">
        <v>19</v>
      </c>
    </row>
    <row r="10" spans="1:34" ht="15" customHeight="1" x14ac:dyDescent="0.15">
      <c r="A10" s="6" t="s">
        <v>80</v>
      </c>
      <c r="B10" s="6" t="s">
        <v>81</v>
      </c>
      <c r="C10" s="14" t="s">
        <v>82</v>
      </c>
      <c r="D10" s="14" t="s">
        <v>73</v>
      </c>
      <c r="E10" s="6" t="s">
        <v>77</v>
      </c>
      <c r="F10" s="15">
        <v>6</v>
      </c>
      <c r="G10" s="15">
        <v>2</v>
      </c>
      <c r="H10" s="15">
        <v>5</v>
      </c>
      <c r="I10" s="15">
        <v>4</v>
      </c>
      <c r="J10" s="15">
        <v>2</v>
      </c>
      <c r="K10" s="15">
        <v>2</v>
      </c>
      <c r="L10" s="15">
        <v>1</v>
      </c>
      <c r="M10" s="15">
        <v>2</v>
      </c>
      <c r="N10" s="15">
        <v>0</v>
      </c>
      <c r="O10" s="15">
        <v>7</v>
      </c>
      <c r="P10" s="15">
        <v>10</v>
      </c>
      <c r="Q10" s="15">
        <v>15</v>
      </c>
      <c r="R10" s="15">
        <v>25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1</v>
      </c>
      <c r="AF10" s="15">
        <v>1</v>
      </c>
      <c r="AG10" s="15">
        <v>1</v>
      </c>
      <c r="AH10" s="15">
        <v>1</v>
      </c>
    </row>
    <row r="11" spans="1:34" ht="15" customHeight="1" x14ac:dyDescent="0.15">
      <c r="A11" s="56" t="s">
        <v>33</v>
      </c>
      <c r="B11" s="57"/>
      <c r="C11" s="20">
        <v>1</v>
      </c>
      <c r="D11" s="22"/>
      <c r="E11" s="22">
        <v>1</v>
      </c>
      <c r="F11" s="21">
        <v>6</v>
      </c>
      <c r="G11" s="21">
        <v>2</v>
      </c>
      <c r="H11" s="21">
        <v>5</v>
      </c>
      <c r="I11" s="21">
        <v>4</v>
      </c>
      <c r="J11" s="21">
        <v>2</v>
      </c>
      <c r="K11" s="21">
        <v>2</v>
      </c>
      <c r="L11" s="21">
        <v>1</v>
      </c>
      <c r="M11" s="21">
        <v>2</v>
      </c>
      <c r="N11" s="21">
        <v>0</v>
      </c>
      <c r="O11" s="21">
        <v>7</v>
      </c>
      <c r="P11" s="21">
        <v>10</v>
      </c>
      <c r="Q11" s="21">
        <v>15</v>
      </c>
      <c r="R11" s="21">
        <v>25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1</v>
      </c>
      <c r="AF11" s="21">
        <v>1</v>
      </c>
      <c r="AG11" s="21">
        <v>1</v>
      </c>
      <c r="AH11" s="21">
        <v>1</v>
      </c>
    </row>
    <row r="12" spans="1:34" ht="15" customHeight="1" x14ac:dyDescent="0.15">
      <c r="A12" s="6" t="s">
        <v>83</v>
      </c>
      <c r="B12" s="6" t="s">
        <v>84</v>
      </c>
      <c r="C12" s="14" t="s">
        <v>85</v>
      </c>
      <c r="D12" s="14" t="s">
        <v>73</v>
      </c>
      <c r="E12" s="6" t="s">
        <v>122</v>
      </c>
      <c r="F12" s="15">
        <v>10</v>
      </c>
      <c r="G12" s="15">
        <v>10</v>
      </c>
      <c r="H12" s="15">
        <v>6</v>
      </c>
      <c r="I12" s="15">
        <v>7</v>
      </c>
      <c r="J12" s="15">
        <v>10</v>
      </c>
      <c r="K12" s="15">
        <v>7</v>
      </c>
      <c r="L12" s="15">
        <v>8</v>
      </c>
      <c r="M12" s="15">
        <v>5</v>
      </c>
      <c r="N12" s="15">
        <v>13</v>
      </c>
      <c r="O12" s="15">
        <v>5</v>
      </c>
      <c r="P12" s="15">
        <v>33</v>
      </c>
      <c r="Q12" s="15">
        <v>38</v>
      </c>
      <c r="R12" s="15">
        <v>71</v>
      </c>
      <c r="S12" s="15">
        <v>1</v>
      </c>
      <c r="T12" s="15">
        <v>2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1</v>
      </c>
      <c r="AF12" s="15">
        <v>3</v>
      </c>
      <c r="AG12" s="15">
        <v>2</v>
      </c>
      <c r="AH12" s="15">
        <v>5</v>
      </c>
    </row>
    <row r="13" spans="1:34" ht="15" customHeight="1" x14ac:dyDescent="0.15">
      <c r="A13" s="16" t="s">
        <v>83</v>
      </c>
      <c r="B13" s="16" t="s">
        <v>86</v>
      </c>
      <c r="C13" s="28" t="s">
        <v>87</v>
      </c>
      <c r="D13" s="28" t="s">
        <v>73</v>
      </c>
      <c r="E13" s="16" t="s">
        <v>122</v>
      </c>
      <c r="F13" s="29">
        <v>12</v>
      </c>
      <c r="G13" s="29">
        <v>11</v>
      </c>
      <c r="H13" s="29">
        <v>10</v>
      </c>
      <c r="I13" s="29">
        <v>9</v>
      </c>
      <c r="J13" s="29">
        <v>15</v>
      </c>
      <c r="K13" s="29">
        <v>12</v>
      </c>
      <c r="L13" s="29">
        <v>15</v>
      </c>
      <c r="M13" s="29">
        <v>13</v>
      </c>
      <c r="N13" s="29">
        <v>15</v>
      </c>
      <c r="O13" s="29">
        <v>15</v>
      </c>
      <c r="P13" s="29">
        <v>58</v>
      </c>
      <c r="Q13" s="29">
        <v>57</v>
      </c>
      <c r="R13" s="29">
        <v>115</v>
      </c>
      <c r="S13" s="29">
        <v>1</v>
      </c>
      <c r="T13" s="29">
        <v>1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2</v>
      </c>
      <c r="AF13" s="29">
        <v>2</v>
      </c>
      <c r="AG13" s="29">
        <v>3</v>
      </c>
      <c r="AH13" s="29">
        <v>3</v>
      </c>
    </row>
    <row r="14" spans="1:34" ht="15" customHeight="1" x14ac:dyDescent="0.15">
      <c r="A14" s="6" t="s">
        <v>83</v>
      </c>
      <c r="B14" s="6" t="s">
        <v>86</v>
      </c>
      <c r="C14" s="14" t="s">
        <v>88</v>
      </c>
      <c r="D14" s="14" t="s">
        <v>73</v>
      </c>
      <c r="E14" s="6" t="s">
        <v>89</v>
      </c>
      <c r="F14" s="15">
        <v>6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2</v>
      </c>
      <c r="M14" s="15">
        <v>4</v>
      </c>
      <c r="N14" s="15">
        <v>2</v>
      </c>
      <c r="O14" s="15">
        <v>5</v>
      </c>
      <c r="P14" s="15">
        <v>13</v>
      </c>
      <c r="Q14" s="15">
        <v>0</v>
      </c>
      <c r="R14" s="15">
        <v>13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2</v>
      </c>
      <c r="AF14" s="15">
        <v>7</v>
      </c>
      <c r="AG14" s="15">
        <v>2</v>
      </c>
      <c r="AH14" s="15">
        <v>7</v>
      </c>
    </row>
    <row r="15" spans="1:34" ht="15" customHeight="1" x14ac:dyDescent="0.15">
      <c r="A15" s="56" t="s">
        <v>33</v>
      </c>
      <c r="B15" s="57"/>
      <c r="C15" s="20">
        <v>3</v>
      </c>
      <c r="D15" s="22"/>
      <c r="E15" s="22">
        <v>1</v>
      </c>
      <c r="F15" s="21">
        <v>28</v>
      </c>
      <c r="G15" s="21">
        <v>21</v>
      </c>
      <c r="H15" s="21">
        <v>16</v>
      </c>
      <c r="I15" s="21">
        <v>16</v>
      </c>
      <c r="J15" s="21">
        <v>25</v>
      </c>
      <c r="K15" s="21">
        <v>19</v>
      </c>
      <c r="L15" s="21">
        <v>25</v>
      </c>
      <c r="M15" s="21">
        <v>22</v>
      </c>
      <c r="N15" s="21">
        <v>30</v>
      </c>
      <c r="O15" s="21">
        <v>25</v>
      </c>
      <c r="P15" s="21">
        <v>104</v>
      </c>
      <c r="Q15" s="21">
        <v>95</v>
      </c>
      <c r="R15" s="21">
        <v>199</v>
      </c>
      <c r="S15" s="21">
        <v>2</v>
      </c>
      <c r="T15" s="21">
        <v>3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5</v>
      </c>
      <c r="AF15" s="21">
        <v>12</v>
      </c>
      <c r="AG15" s="21">
        <v>7</v>
      </c>
      <c r="AH15" s="21">
        <v>15</v>
      </c>
    </row>
    <row r="16" spans="1:34" ht="15" customHeight="1" x14ac:dyDescent="0.15">
      <c r="A16" s="6" t="s">
        <v>90</v>
      </c>
      <c r="B16" s="6" t="s">
        <v>91</v>
      </c>
      <c r="C16" s="14" t="s">
        <v>92</v>
      </c>
      <c r="D16" s="14" t="s">
        <v>73</v>
      </c>
      <c r="E16" s="6" t="s">
        <v>77</v>
      </c>
      <c r="F16" s="15">
        <v>10</v>
      </c>
      <c r="G16" s="15">
        <v>3</v>
      </c>
      <c r="H16" s="15">
        <v>4</v>
      </c>
      <c r="I16" s="15">
        <v>5</v>
      </c>
      <c r="J16" s="15">
        <v>2</v>
      </c>
      <c r="K16" s="15">
        <v>5</v>
      </c>
      <c r="L16" s="15">
        <v>4</v>
      </c>
      <c r="M16" s="15">
        <v>2</v>
      </c>
      <c r="N16" s="15">
        <v>5</v>
      </c>
      <c r="O16" s="15">
        <v>3</v>
      </c>
      <c r="P16" s="15">
        <v>13</v>
      </c>
      <c r="Q16" s="15">
        <v>20</v>
      </c>
      <c r="R16" s="15">
        <v>33</v>
      </c>
      <c r="S16" s="15">
        <v>2</v>
      </c>
      <c r="T16" s="15">
        <v>3</v>
      </c>
      <c r="U16" s="15">
        <v>0</v>
      </c>
      <c r="V16" s="15">
        <v>0</v>
      </c>
      <c r="W16" s="15">
        <v>1</v>
      </c>
      <c r="X16" s="15">
        <v>1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2</v>
      </c>
      <c r="AF16" s="15">
        <v>3</v>
      </c>
      <c r="AG16" s="15">
        <v>5</v>
      </c>
      <c r="AH16" s="15">
        <v>7</v>
      </c>
    </row>
    <row r="17" spans="1:34" ht="15" customHeight="1" x14ac:dyDescent="0.15">
      <c r="A17" s="16" t="s">
        <v>90</v>
      </c>
      <c r="B17" s="16" t="s">
        <v>93</v>
      </c>
      <c r="C17" s="28" t="s">
        <v>94</v>
      </c>
      <c r="D17" s="28" t="s">
        <v>73</v>
      </c>
      <c r="E17" s="16" t="s">
        <v>122</v>
      </c>
      <c r="F17" s="29">
        <v>14</v>
      </c>
      <c r="G17" s="29">
        <v>30</v>
      </c>
      <c r="H17" s="29">
        <v>24</v>
      </c>
      <c r="I17" s="29">
        <v>26</v>
      </c>
      <c r="J17" s="29">
        <v>26</v>
      </c>
      <c r="K17" s="29">
        <v>27</v>
      </c>
      <c r="L17" s="29">
        <v>25</v>
      </c>
      <c r="M17" s="29">
        <v>21</v>
      </c>
      <c r="N17" s="29">
        <v>24</v>
      </c>
      <c r="O17" s="29">
        <v>37</v>
      </c>
      <c r="P17" s="29">
        <v>112</v>
      </c>
      <c r="Q17" s="29">
        <v>128</v>
      </c>
      <c r="R17" s="29">
        <v>240</v>
      </c>
      <c r="S17" s="29">
        <v>1</v>
      </c>
      <c r="T17" s="29">
        <v>6</v>
      </c>
      <c r="U17" s="29">
        <v>0</v>
      </c>
      <c r="V17" s="29">
        <v>0</v>
      </c>
      <c r="W17" s="29">
        <v>1</v>
      </c>
      <c r="X17" s="29">
        <v>1</v>
      </c>
      <c r="Y17" s="29">
        <v>0</v>
      </c>
      <c r="Z17" s="29">
        <v>0</v>
      </c>
      <c r="AA17" s="29">
        <v>1</v>
      </c>
      <c r="AB17" s="29">
        <v>1</v>
      </c>
      <c r="AC17" s="29">
        <v>1</v>
      </c>
      <c r="AD17" s="29">
        <v>6</v>
      </c>
      <c r="AE17" s="29">
        <v>1</v>
      </c>
      <c r="AF17" s="29">
        <v>11</v>
      </c>
      <c r="AG17" s="29">
        <v>5</v>
      </c>
      <c r="AH17" s="29">
        <v>25</v>
      </c>
    </row>
    <row r="18" spans="1:34" ht="15" customHeight="1" x14ac:dyDescent="0.15">
      <c r="A18" s="6" t="s">
        <v>90</v>
      </c>
      <c r="B18" s="6" t="s">
        <v>95</v>
      </c>
      <c r="C18" s="14" t="s">
        <v>96</v>
      </c>
      <c r="D18" s="14" t="s">
        <v>73</v>
      </c>
      <c r="E18" s="6" t="s">
        <v>77</v>
      </c>
      <c r="F18" s="15">
        <v>6</v>
      </c>
      <c r="G18" s="15">
        <v>3</v>
      </c>
      <c r="H18" s="15">
        <v>0</v>
      </c>
      <c r="I18" s="15">
        <v>1</v>
      </c>
      <c r="J18" s="15">
        <v>0</v>
      </c>
      <c r="K18" s="15">
        <v>1</v>
      </c>
      <c r="L18" s="15">
        <v>1</v>
      </c>
      <c r="M18" s="15">
        <v>1</v>
      </c>
      <c r="N18" s="15">
        <v>2</v>
      </c>
      <c r="O18" s="15">
        <v>1</v>
      </c>
      <c r="P18" s="15">
        <v>3</v>
      </c>
      <c r="Q18" s="15">
        <v>7</v>
      </c>
      <c r="R18" s="15">
        <v>10</v>
      </c>
      <c r="S18" s="15">
        <v>1</v>
      </c>
      <c r="T18" s="15">
        <v>1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1</v>
      </c>
      <c r="AF18" s="15">
        <v>1</v>
      </c>
      <c r="AG18" s="15">
        <v>2</v>
      </c>
      <c r="AH18" s="15">
        <v>2</v>
      </c>
    </row>
    <row r="19" spans="1:34" ht="15" customHeight="1" x14ac:dyDescent="0.15">
      <c r="A19" s="56" t="s">
        <v>33</v>
      </c>
      <c r="B19" s="57"/>
      <c r="C19" s="20">
        <v>3</v>
      </c>
      <c r="D19" s="22"/>
      <c r="E19" s="22">
        <v>2</v>
      </c>
      <c r="F19" s="21">
        <v>30</v>
      </c>
      <c r="G19" s="21">
        <v>36</v>
      </c>
      <c r="H19" s="21">
        <v>28</v>
      </c>
      <c r="I19" s="21">
        <v>32</v>
      </c>
      <c r="J19" s="21">
        <v>28</v>
      </c>
      <c r="K19" s="21">
        <v>33</v>
      </c>
      <c r="L19" s="21">
        <v>30</v>
      </c>
      <c r="M19" s="21">
        <v>24</v>
      </c>
      <c r="N19" s="21">
        <v>31</v>
      </c>
      <c r="O19" s="21">
        <v>41</v>
      </c>
      <c r="P19" s="21">
        <v>128</v>
      </c>
      <c r="Q19" s="21">
        <v>155</v>
      </c>
      <c r="R19" s="21">
        <v>283</v>
      </c>
      <c r="S19" s="21">
        <v>4</v>
      </c>
      <c r="T19" s="21">
        <v>10</v>
      </c>
      <c r="U19" s="21">
        <v>0</v>
      </c>
      <c r="V19" s="21">
        <v>0</v>
      </c>
      <c r="W19" s="21">
        <v>2</v>
      </c>
      <c r="X19" s="21">
        <v>2</v>
      </c>
      <c r="Y19" s="21">
        <v>0</v>
      </c>
      <c r="Z19" s="21">
        <v>0</v>
      </c>
      <c r="AA19" s="21">
        <v>1</v>
      </c>
      <c r="AB19" s="21">
        <v>1</v>
      </c>
      <c r="AC19" s="21">
        <v>1</v>
      </c>
      <c r="AD19" s="21">
        <v>6</v>
      </c>
      <c r="AE19" s="21">
        <v>4</v>
      </c>
      <c r="AF19" s="21">
        <v>15</v>
      </c>
      <c r="AG19" s="21">
        <v>12</v>
      </c>
      <c r="AH19" s="21">
        <v>34</v>
      </c>
    </row>
    <row r="20" spans="1:34" ht="15" customHeight="1" x14ac:dyDescent="0.15">
      <c r="A20" s="6" t="s">
        <v>97</v>
      </c>
      <c r="B20" s="6" t="s">
        <v>98</v>
      </c>
      <c r="C20" s="14" t="s">
        <v>99</v>
      </c>
      <c r="D20" s="14" t="s">
        <v>73</v>
      </c>
      <c r="E20" s="6" t="s">
        <v>100</v>
      </c>
      <c r="F20" s="15">
        <v>9</v>
      </c>
      <c r="G20" s="15">
        <v>8</v>
      </c>
      <c r="H20" s="15">
        <v>5</v>
      </c>
      <c r="I20" s="15">
        <v>7</v>
      </c>
      <c r="J20" s="15">
        <v>3</v>
      </c>
      <c r="K20" s="15">
        <v>3</v>
      </c>
      <c r="L20" s="15">
        <v>10</v>
      </c>
      <c r="M20" s="15">
        <v>5</v>
      </c>
      <c r="N20" s="15">
        <v>3</v>
      </c>
      <c r="O20" s="15">
        <v>10</v>
      </c>
      <c r="P20" s="15">
        <v>23</v>
      </c>
      <c r="Q20" s="15">
        <v>31</v>
      </c>
      <c r="R20" s="15">
        <v>54</v>
      </c>
      <c r="S20" s="15">
        <v>2</v>
      </c>
      <c r="T20" s="15">
        <v>3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1</v>
      </c>
      <c r="AF20" s="15">
        <v>2</v>
      </c>
      <c r="AG20" s="15">
        <v>3</v>
      </c>
      <c r="AH20" s="15">
        <v>5</v>
      </c>
    </row>
    <row r="21" spans="1:34" ht="15" customHeight="1" x14ac:dyDescent="0.15">
      <c r="A21" s="16" t="s">
        <v>97</v>
      </c>
      <c r="B21" s="16" t="s">
        <v>101</v>
      </c>
      <c r="C21" s="28" t="s">
        <v>102</v>
      </c>
      <c r="D21" s="28" t="s">
        <v>73</v>
      </c>
      <c r="E21" s="16" t="s">
        <v>77</v>
      </c>
      <c r="F21" s="29">
        <v>11</v>
      </c>
      <c r="G21" s="29">
        <v>10</v>
      </c>
      <c r="H21" s="29">
        <v>10</v>
      </c>
      <c r="I21" s="29">
        <v>12</v>
      </c>
      <c r="J21" s="29">
        <v>8</v>
      </c>
      <c r="K21" s="29">
        <v>6</v>
      </c>
      <c r="L21" s="29">
        <v>10</v>
      </c>
      <c r="M21" s="29">
        <v>8</v>
      </c>
      <c r="N21" s="29">
        <v>8</v>
      </c>
      <c r="O21" s="29">
        <v>8</v>
      </c>
      <c r="P21" s="29">
        <v>41</v>
      </c>
      <c r="Q21" s="29">
        <v>39</v>
      </c>
      <c r="R21" s="29">
        <v>80</v>
      </c>
      <c r="S21" s="29">
        <v>2</v>
      </c>
      <c r="T21" s="29">
        <v>3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1</v>
      </c>
      <c r="AF21" s="29">
        <v>1</v>
      </c>
      <c r="AG21" s="29">
        <v>3</v>
      </c>
      <c r="AH21" s="29">
        <v>4</v>
      </c>
    </row>
    <row r="22" spans="1:34" ht="15" customHeight="1" x14ac:dyDescent="0.15">
      <c r="A22" s="6" t="s">
        <v>97</v>
      </c>
      <c r="B22" s="6" t="s">
        <v>103</v>
      </c>
      <c r="C22" s="14" t="s">
        <v>104</v>
      </c>
      <c r="D22" s="14" t="s">
        <v>73</v>
      </c>
      <c r="E22" s="6" t="s">
        <v>105</v>
      </c>
      <c r="F22" s="15">
        <v>10</v>
      </c>
      <c r="G22" s="15">
        <v>4</v>
      </c>
      <c r="H22" s="15">
        <v>7</v>
      </c>
      <c r="I22" s="15">
        <v>4</v>
      </c>
      <c r="J22" s="15">
        <v>5</v>
      </c>
      <c r="K22" s="15">
        <v>2</v>
      </c>
      <c r="L22" s="15">
        <v>4</v>
      </c>
      <c r="M22" s="15">
        <v>3</v>
      </c>
      <c r="N22" s="15">
        <v>4</v>
      </c>
      <c r="O22" s="15">
        <v>4</v>
      </c>
      <c r="P22" s="15">
        <v>16</v>
      </c>
      <c r="Q22" s="15">
        <v>21</v>
      </c>
      <c r="R22" s="15">
        <v>37</v>
      </c>
      <c r="S22" s="15">
        <v>0</v>
      </c>
      <c r="T22" s="15">
        <v>0</v>
      </c>
      <c r="U22" s="15">
        <v>1</v>
      </c>
      <c r="V22" s="15">
        <v>1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2</v>
      </c>
      <c r="AF22" s="15">
        <v>3</v>
      </c>
      <c r="AG22" s="15">
        <v>3</v>
      </c>
      <c r="AH22" s="15">
        <v>4</v>
      </c>
    </row>
    <row r="23" spans="1:34" ht="15" customHeight="1" x14ac:dyDescent="0.15">
      <c r="A23" s="56" t="s">
        <v>33</v>
      </c>
      <c r="B23" s="57"/>
      <c r="C23" s="20">
        <v>3</v>
      </c>
      <c r="D23" s="22"/>
      <c r="E23" s="22">
        <v>3</v>
      </c>
      <c r="F23" s="21">
        <v>30</v>
      </c>
      <c r="G23" s="21">
        <v>22</v>
      </c>
      <c r="H23" s="21">
        <v>22</v>
      </c>
      <c r="I23" s="21">
        <v>23</v>
      </c>
      <c r="J23" s="21">
        <v>16</v>
      </c>
      <c r="K23" s="21">
        <v>11</v>
      </c>
      <c r="L23" s="21">
        <v>24</v>
      </c>
      <c r="M23" s="21">
        <v>16</v>
      </c>
      <c r="N23" s="21">
        <v>15</v>
      </c>
      <c r="O23" s="21">
        <v>22</v>
      </c>
      <c r="P23" s="21">
        <v>80</v>
      </c>
      <c r="Q23" s="21">
        <v>91</v>
      </c>
      <c r="R23" s="21">
        <v>171</v>
      </c>
      <c r="S23" s="21">
        <v>4</v>
      </c>
      <c r="T23" s="21">
        <v>6</v>
      </c>
      <c r="U23" s="21">
        <v>1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4</v>
      </c>
      <c r="AF23" s="21">
        <v>6</v>
      </c>
      <c r="AG23" s="21">
        <v>9</v>
      </c>
      <c r="AH23" s="21">
        <v>13</v>
      </c>
    </row>
    <row r="24" spans="1:34" ht="15" customHeight="1" x14ac:dyDescent="0.15">
      <c r="A24" s="6" t="s">
        <v>106</v>
      </c>
      <c r="B24" s="6" t="s">
        <v>107</v>
      </c>
      <c r="C24" s="14" t="s">
        <v>108</v>
      </c>
      <c r="D24" s="14" t="s">
        <v>73</v>
      </c>
      <c r="E24" s="6" t="s">
        <v>122</v>
      </c>
      <c r="F24" s="15">
        <v>29</v>
      </c>
      <c r="G24" s="15">
        <v>66</v>
      </c>
      <c r="H24" s="15">
        <v>49</v>
      </c>
      <c r="I24" s="15">
        <v>60</v>
      </c>
      <c r="J24" s="15">
        <v>51</v>
      </c>
      <c r="K24" s="15">
        <v>54</v>
      </c>
      <c r="L24" s="15">
        <v>49</v>
      </c>
      <c r="M24" s="15">
        <v>52</v>
      </c>
      <c r="N24" s="15">
        <v>48</v>
      </c>
      <c r="O24" s="15">
        <v>56</v>
      </c>
      <c r="P24" s="15">
        <v>257</v>
      </c>
      <c r="Q24" s="15">
        <v>228</v>
      </c>
      <c r="R24" s="15">
        <v>485</v>
      </c>
      <c r="S24" s="15">
        <v>3</v>
      </c>
      <c r="T24" s="15">
        <v>21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8</v>
      </c>
      <c r="AF24" s="15">
        <v>55</v>
      </c>
      <c r="AG24" s="15">
        <v>11</v>
      </c>
      <c r="AH24" s="15">
        <v>76</v>
      </c>
    </row>
    <row r="25" spans="1:34" ht="15" customHeight="1" x14ac:dyDescent="0.15">
      <c r="A25" s="16" t="s">
        <v>106</v>
      </c>
      <c r="B25" s="16" t="s">
        <v>109</v>
      </c>
      <c r="C25" s="28" t="s">
        <v>110</v>
      </c>
      <c r="D25" s="28" t="s">
        <v>73</v>
      </c>
      <c r="E25" s="16" t="s">
        <v>111</v>
      </c>
      <c r="F25" s="29">
        <v>5</v>
      </c>
      <c r="G25" s="29">
        <v>0</v>
      </c>
      <c r="H25" s="29">
        <v>1</v>
      </c>
      <c r="I25" s="29">
        <v>0</v>
      </c>
      <c r="J25" s="29">
        <v>2</v>
      </c>
      <c r="K25" s="29">
        <v>2</v>
      </c>
      <c r="L25" s="29">
        <v>2</v>
      </c>
      <c r="M25" s="29">
        <v>1</v>
      </c>
      <c r="N25" s="29">
        <v>2</v>
      </c>
      <c r="O25" s="29">
        <v>1</v>
      </c>
      <c r="P25" s="29">
        <v>5</v>
      </c>
      <c r="Q25" s="29">
        <v>6</v>
      </c>
      <c r="R25" s="29">
        <v>11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1</v>
      </c>
      <c r="AF25" s="29">
        <v>1</v>
      </c>
      <c r="AG25" s="29">
        <v>1</v>
      </c>
      <c r="AH25" s="29">
        <v>1</v>
      </c>
    </row>
    <row r="26" spans="1:34" ht="15" customHeight="1" x14ac:dyDescent="0.15">
      <c r="A26" s="56" t="s">
        <v>33</v>
      </c>
      <c r="B26" s="57"/>
      <c r="C26" s="20">
        <v>2</v>
      </c>
      <c r="D26" s="22"/>
      <c r="E26" s="22">
        <v>1</v>
      </c>
      <c r="F26" s="21">
        <v>34</v>
      </c>
      <c r="G26" s="21">
        <v>66</v>
      </c>
      <c r="H26" s="21">
        <v>50</v>
      </c>
      <c r="I26" s="21">
        <v>60</v>
      </c>
      <c r="J26" s="21">
        <v>53</v>
      </c>
      <c r="K26" s="21">
        <v>56</v>
      </c>
      <c r="L26" s="21">
        <v>51</v>
      </c>
      <c r="M26" s="21">
        <v>53</v>
      </c>
      <c r="N26" s="21">
        <v>50</v>
      </c>
      <c r="O26" s="21">
        <v>57</v>
      </c>
      <c r="P26" s="21">
        <v>262</v>
      </c>
      <c r="Q26" s="21">
        <v>234</v>
      </c>
      <c r="R26" s="21">
        <v>496</v>
      </c>
      <c r="S26" s="21">
        <v>3</v>
      </c>
      <c r="T26" s="21">
        <v>21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9</v>
      </c>
      <c r="AF26" s="21">
        <v>56</v>
      </c>
      <c r="AG26" s="21">
        <v>12</v>
      </c>
      <c r="AH26" s="21">
        <v>77</v>
      </c>
    </row>
    <row r="27" spans="1:34" ht="15" customHeight="1" x14ac:dyDescent="0.15">
      <c r="A27" s="6" t="s">
        <v>112</v>
      </c>
      <c r="B27" s="6" t="s">
        <v>113</v>
      </c>
      <c r="C27" s="14" t="s">
        <v>114</v>
      </c>
      <c r="D27" s="14" t="s">
        <v>73</v>
      </c>
      <c r="E27" s="6" t="s">
        <v>77</v>
      </c>
      <c r="F27" s="15">
        <v>10</v>
      </c>
      <c r="G27" s="15">
        <v>6</v>
      </c>
      <c r="H27" s="15">
        <v>7</v>
      </c>
      <c r="I27" s="15">
        <v>11</v>
      </c>
      <c r="J27" s="15">
        <v>5</v>
      </c>
      <c r="K27" s="15">
        <v>8</v>
      </c>
      <c r="L27" s="15">
        <v>8</v>
      </c>
      <c r="M27" s="15">
        <v>8</v>
      </c>
      <c r="N27" s="15">
        <v>11</v>
      </c>
      <c r="O27" s="15">
        <v>6</v>
      </c>
      <c r="P27" s="15">
        <v>36</v>
      </c>
      <c r="Q27" s="15">
        <v>34</v>
      </c>
      <c r="R27" s="15">
        <v>70</v>
      </c>
      <c r="S27" s="15">
        <v>2</v>
      </c>
      <c r="T27" s="15">
        <v>4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2</v>
      </c>
      <c r="AH27" s="15">
        <v>4</v>
      </c>
    </row>
    <row r="28" spans="1:34" ht="15" customHeight="1" x14ac:dyDescent="0.15">
      <c r="A28" s="16" t="s">
        <v>112</v>
      </c>
      <c r="B28" s="16" t="s">
        <v>115</v>
      </c>
      <c r="C28" s="28" t="s">
        <v>116</v>
      </c>
      <c r="D28" s="28" t="s">
        <v>73</v>
      </c>
      <c r="E28" s="16" t="s">
        <v>122</v>
      </c>
      <c r="F28" s="29">
        <v>15</v>
      </c>
      <c r="G28" s="29">
        <v>15</v>
      </c>
      <c r="H28" s="29">
        <v>20</v>
      </c>
      <c r="I28" s="29">
        <v>19</v>
      </c>
      <c r="J28" s="29">
        <v>8</v>
      </c>
      <c r="K28" s="29">
        <v>17</v>
      </c>
      <c r="L28" s="29">
        <v>13</v>
      </c>
      <c r="M28" s="29">
        <v>23</v>
      </c>
      <c r="N28" s="29">
        <v>18</v>
      </c>
      <c r="O28" s="29">
        <v>17</v>
      </c>
      <c r="P28" s="29">
        <v>83</v>
      </c>
      <c r="Q28" s="29">
        <v>67</v>
      </c>
      <c r="R28" s="29">
        <v>150</v>
      </c>
      <c r="S28" s="29">
        <v>2</v>
      </c>
      <c r="T28" s="29">
        <v>5</v>
      </c>
      <c r="U28" s="29">
        <v>0</v>
      </c>
      <c r="V28" s="29">
        <v>0</v>
      </c>
      <c r="W28" s="29">
        <v>1</v>
      </c>
      <c r="X28" s="29">
        <v>1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3</v>
      </c>
      <c r="AF28" s="29">
        <v>12</v>
      </c>
      <c r="AG28" s="29">
        <v>6</v>
      </c>
      <c r="AH28" s="29">
        <v>18</v>
      </c>
    </row>
    <row r="29" spans="1:34" ht="15" customHeight="1" x14ac:dyDescent="0.15">
      <c r="A29" s="56" t="s">
        <v>33</v>
      </c>
      <c r="B29" s="57"/>
      <c r="C29" s="20">
        <v>2</v>
      </c>
      <c r="D29" s="22"/>
      <c r="E29" s="22">
        <v>1</v>
      </c>
      <c r="F29" s="21">
        <v>25</v>
      </c>
      <c r="G29" s="21">
        <v>21</v>
      </c>
      <c r="H29" s="21">
        <v>27</v>
      </c>
      <c r="I29" s="21">
        <v>30</v>
      </c>
      <c r="J29" s="21">
        <v>13</v>
      </c>
      <c r="K29" s="21">
        <v>25</v>
      </c>
      <c r="L29" s="21">
        <v>21</v>
      </c>
      <c r="M29" s="21">
        <v>31</v>
      </c>
      <c r="N29" s="21">
        <v>29</v>
      </c>
      <c r="O29" s="21">
        <v>23</v>
      </c>
      <c r="P29" s="21">
        <v>119</v>
      </c>
      <c r="Q29" s="21">
        <v>101</v>
      </c>
      <c r="R29" s="21">
        <v>220</v>
      </c>
      <c r="S29" s="21">
        <v>4</v>
      </c>
      <c r="T29" s="21">
        <v>9</v>
      </c>
      <c r="U29" s="21">
        <v>0</v>
      </c>
      <c r="V29" s="21">
        <v>0</v>
      </c>
      <c r="W29" s="21">
        <v>1</v>
      </c>
      <c r="X29" s="21">
        <v>1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3</v>
      </c>
      <c r="AF29" s="21">
        <v>12</v>
      </c>
      <c r="AG29" s="21">
        <v>8</v>
      </c>
      <c r="AH29" s="21">
        <v>22</v>
      </c>
    </row>
    <row r="30" spans="1:34" ht="15" customHeight="1" x14ac:dyDescent="0.15">
      <c r="A30" s="6" t="s">
        <v>117</v>
      </c>
      <c r="B30" s="6" t="s">
        <v>118</v>
      </c>
      <c r="C30" s="14" t="s">
        <v>119</v>
      </c>
      <c r="D30" s="14" t="s">
        <v>73</v>
      </c>
      <c r="E30" s="6" t="s">
        <v>100</v>
      </c>
      <c r="F30" s="15">
        <v>15</v>
      </c>
      <c r="G30" s="15">
        <v>12</v>
      </c>
      <c r="H30" s="15">
        <v>20</v>
      </c>
      <c r="I30" s="15">
        <v>14</v>
      </c>
      <c r="J30" s="15">
        <v>13</v>
      </c>
      <c r="K30" s="15">
        <v>16</v>
      </c>
      <c r="L30" s="15">
        <v>13</v>
      </c>
      <c r="M30" s="15">
        <v>18</v>
      </c>
      <c r="N30" s="15">
        <v>13</v>
      </c>
      <c r="O30" s="15">
        <v>19</v>
      </c>
      <c r="P30" s="15">
        <v>84</v>
      </c>
      <c r="Q30" s="15">
        <v>54</v>
      </c>
      <c r="R30" s="15">
        <v>138</v>
      </c>
      <c r="S30" s="15">
        <v>2</v>
      </c>
      <c r="T30" s="15">
        <v>5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2</v>
      </c>
      <c r="AD30" s="15">
        <v>2</v>
      </c>
      <c r="AE30" s="15">
        <v>2</v>
      </c>
      <c r="AF30" s="15">
        <v>6</v>
      </c>
      <c r="AG30" s="15">
        <v>6</v>
      </c>
      <c r="AH30" s="15">
        <v>13</v>
      </c>
    </row>
    <row r="31" spans="1:34" ht="15" customHeight="1" x14ac:dyDescent="0.15">
      <c r="A31" s="16" t="s">
        <v>117</v>
      </c>
      <c r="B31" s="16" t="s">
        <v>120</v>
      </c>
      <c r="C31" s="28" t="s">
        <v>121</v>
      </c>
      <c r="D31" s="28" t="s">
        <v>73</v>
      </c>
      <c r="E31" s="16" t="s">
        <v>105</v>
      </c>
      <c r="F31" s="29">
        <v>15</v>
      </c>
      <c r="G31" s="29">
        <v>5</v>
      </c>
      <c r="H31" s="29">
        <v>14</v>
      </c>
      <c r="I31" s="29">
        <v>7</v>
      </c>
      <c r="J31" s="29">
        <v>19</v>
      </c>
      <c r="K31" s="29">
        <v>15</v>
      </c>
      <c r="L31" s="29">
        <v>15</v>
      </c>
      <c r="M31" s="29">
        <v>16</v>
      </c>
      <c r="N31" s="29">
        <v>17</v>
      </c>
      <c r="O31" s="29">
        <v>16</v>
      </c>
      <c r="P31" s="29">
        <v>65</v>
      </c>
      <c r="Q31" s="29">
        <v>59</v>
      </c>
      <c r="R31" s="29">
        <v>124</v>
      </c>
      <c r="S31" s="29">
        <v>1</v>
      </c>
      <c r="T31" s="29">
        <v>1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2</v>
      </c>
      <c r="AD31" s="29">
        <v>7</v>
      </c>
      <c r="AE31" s="29">
        <v>3</v>
      </c>
      <c r="AF31" s="29">
        <v>16</v>
      </c>
      <c r="AG31" s="29">
        <v>6</v>
      </c>
      <c r="AH31" s="29">
        <v>24</v>
      </c>
    </row>
    <row r="32" spans="1:34" ht="15" customHeight="1" x14ac:dyDescent="0.15">
      <c r="A32" s="56" t="s">
        <v>33</v>
      </c>
      <c r="B32" s="57"/>
      <c r="C32" s="20">
        <v>2</v>
      </c>
      <c r="D32" s="22"/>
      <c r="E32" s="22">
        <v>2</v>
      </c>
      <c r="F32" s="21">
        <v>30</v>
      </c>
      <c r="G32" s="21">
        <v>17</v>
      </c>
      <c r="H32" s="21">
        <v>34</v>
      </c>
      <c r="I32" s="21">
        <v>21</v>
      </c>
      <c r="J32" s="21">
        <v>32</v>
      </c>
      <c r="K32" s="21">
        <v>31</v>
      </c>
      <c r="L32" s="21">
        <v>28</v>
      </c>
      <c r="M32" s="21">
        <v>34</v>
      </c>
      <c r="N32" s="21">
        <v>30</v>
      </c>
      <c r="O32" s="21">
        <v>35</v>
      </c>
      <c r="P32" s="21">
        <v>149</v>
      </c>
      <c r="Q32" s="21">
        <v>113</v>
      </c>
      <c r="R32" s="21">
        <v>262</v>
      </c>
      <c r="S32" s="21">
        <v>3</v>
      </c>
      <c r="T32" s="21">
        <v>6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4</v>
      </c>
      <c r="AD32" s="21">
        <v>9</v>
      </c>
      <c r="AE32" s="21">
        <v>5</v>
      </c>
      <c r="AF32" s="21">
        <v>22</v>
      </c>
      <c r="AG32" s="21">
        <v>12</v>
      </c>
      <c r="AH32" s="21">
        <v>37</v>
      </c>
    </row>
    <row r="33" spans="1:34" ht="15" customHeight="1" x14ac:dyDescent="0.15">
      <c r="A33" s="58" t="s">
        <v>32</v>
      </c>
      <c r="B33" s="59"/>
      <c r="C33" s="30">
        <f>C6+C9+C11+C15+C19+C23+C26+C29+C32</f>
        <v>19</v>
      </c>
      <c r="D33" s="30">
        <f>D6+D9+D11+D15+D19+D23+D26+D29+D32</f>
        <v>0</v>
      </c>
      <c r="E33" s="30">
        <f>E6+E9+E11+E15+E19+E23+E26+E29+E32</f>
        <v>13</v>
      </c>
      <c r="F33" s="24">
        <f>F6+F9+F11+F15+F19+F23+F26+F29+F32</f>
        <v>228</v>
      </c>
      <c r="G33" s="24">
        <f t="shared" ref="G33:AH33" si="0">G6+G9+G11+G15+G19+G23+G26+G29+G32</f>
        <v>237</v>
      </c>
      <c r="H33" s="24">
        <f t="shared" si="0"/>
        <v>230</v>
      </c>
      <c r="I33" s="24">
        <f t="shared" si="0"/>
        <v>239</v>
      </c>
      <c r="J33" s="24">
        <f t="shared" si="0"/>
        <v>230</v>
      </c>
      <c r="K33" s="24">
        <f t="shared" si="0"/>
        <v>237</v>
      </c>
      <c r="L33" s="24">
        <f t="shared" si="0"/>
        <v>236</v>
      </c>
      <c r="M33" s="24">
        <f t="shared" si="0"/>
        <v>255</v>
      </c>
      <c r="N33" s="24">
        <f t="shared" si="0"/>
        <v>263</v>
      </c>
      <c r="O33" s="24">
        <f t="shared" si="0"/>
        <v>278</v>
      </c>
      <c r="P33" s="24">
        <f t="shared" si="0"/>
        <v>1132</v>
      </c>
      <c r="Q33" s="24">
        <f t="shared" si="0"/>
        <v>1073</v>
      </c>
      <c r="R33" s="24">
        <f t="shared" si="0"/>
        <v>2205</v>
      </c>
      <c r="S33" s="24">
        <f t="shared" si="0"/>
        <v>24</v>
      </c>
      <c r="T33" s="24">
        <f t="shared" si="0"/>
        <v>65</v>
      </c>
      <c r="U33" s="24">
        <f t="shared" si="0"/>
        <v>1</v>
      </c>
      <c r="V33" s="24">
        <f t="shared" si="0"/>
        <v>1</v>
      </c>
      <c r="W33" s="24">
        <f t="shared" si="0"/>
        <v>4</v>
      </c>
      <c r="X33" s="24">
        <f t="shared" si="0"/>
        <v>4</v>
      </c>
      <c r="Y33" s="24">
        <f t="shared" si="0"/>
        <v>0</v>
      </c>
      <c r="Z33" s="24">
        <f t="shared" si="0"/>
        <v>0</v>
      </c>
      <c r="AA33" s="24">
        <f t="shared" si="0"/>
        <v>2</v>
      </c>
      <c r="AB33" s="24">
        <f t="shared" si="0"/>
        <v>3</v>
      </c>
      <c r="AC33" s="24">
        <f t="shared" si="0"/>
        <v>5</v>
      </c>
      <c r="AD33" s="24">
        <f t="shared" si="0"/>
        <v>15</v>
      </c>
      <c r="AE33" s="24">
        <f t="shared" si="0"/>
        <v>36</v>
      </c>
      <c r="AF33" s="24">
        <f t="shared" si="0"/>
        <v>135</v>
      </c>
      <c r="AG33" s="24">
        <f t="shared" si="0"/>
        <v>72</v>
      </c>
      <c r="AH33" s="24">
        <f t="shared" si="0"/>
        <v>223</v>
      </c>
    </row>
    <row r="34" spans="1:34" ht="15.75" customHeight="1" x14ac:dyDescent="0.15"/>
    <row r="35" spans="1:34" ht="15.75" customHeight="1" x14ac:dyDescent="0.15"/>
    <row r="36" spans="1:34" ht="15.75" customHeight="1" x14ac:dyDescent="0.15"/>
    <row r="37" spans="1:34" ht="15.75" customHeight="1" x14ac:dyDescent="0.15"/>
    <row r="38" spans="1:34" ht="19.5" x14ac:dyDescent="0.15">
      <c r="A38" s="1" t="s">
        <v>68</v>
      </c>
    </row>
    <row r="39" spans="1:34" ht="13.5" customHeight="1" x14ac:dyDescent="0.15">
      <c r="A39" s="35" t="s">
        <v>8</v>
      </c>
      <c r="B39" s="38" t="s">
        <v>31</v>
      </c>
      <c r="C39" s="41" t="s">
        <v>4</v>
      </c>
      <c r="D39" s="44" t="s">
        <v>69</v>
      </c>
      <c r="E39" s="35" t="s">
        <v>9</v>
      </c>
      <c r="F39" s="47" t="s">
        <v>10</v>
      </c>
      <c r="G39" s="33" t="s">
        <v>53</v>
      </c>
      <c r="H39" s="34"/>
      <c r="I39" s="34"/>
      <c r="J39" s="34"/>
      <c r="K39" s="34"/>
      <c r="L39" s="34"/>
      <c r="M39" s="34"/>
      <c r="N39" s="34"/>
      <c r="O39" s="34"/>
      <c r="P39" s="3"/>
      <c r="Q39" s="3"/>
      <c r="R39" s="4"/>
      <c r="S39" s="50" t="s">
        <v>11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H39" s="54"/>
    </row>
    <row r="40" spans="1:34" x14ac:dyDescent="0.15">
      <c r="A40" s="36"/>
      <c r="B40" s="39"/>
      <c r="C40" s="42"/>
      <c r="D40" s="45"/>
      <c r="E40" s="36"/>
      <c r="F40" s="48"/>
      <c r="G40" s="31" t="s">
        <v>12</v>
      </c>
      <c r="H40" s="31" t="s">
        <v>13</v>
      </c>
      <c r="I40" s="31" t="s">
        <v>14</v>
      </c>
      <c r="J40" s="31" t="s">
        <v>15</v>
      </c>
      <c r="K40" s="31" t="s">
        <v>16</v>
      </c>
      <c r="L40" s="31" t="s">
        <v>17</v>
      </c>
      <c r="M40" s="31" t="s">
        <v>28</v>
      </c>
      <c r="N40" s="31" t="s">
        <v>29</v>
      </c>
      <c r="O40" s="31" t="s">
        <v>30</v>
      </c>
      <c r="P40" s="33" t="s">
        <v>18</v>
      </c>
      <c r="Q40" s="34"/>
      <c r="R40" s="55"/>
      <c r="S40" s="50" t="s">
        <v>19</v>
      </c>
      <c r="T40" s="51"/>
      <c r="U40" s="50" t="s">
        <v>20</v>
      </c>
      <c r="V40" s="51"/>
      <c r="W40" s="50" t="s">
        <v>21</v>
      </c>
      <c r="X40" s="51"/>
      <c r="Y40" s="50" t="s">
        <v>22</v>
      </c>
      <c r="Z40" s="51"/>
      <c r="AA40" s="50" t="s">
        <v>23</v>
      </c>
      <c r="AB40" s="51"/>
      <c r="AC40" s="50" t="s">
        <v>24</v>
      </c>
      <c r="AD40" s="51"/>
      <c r="AE40" s="50" t="s">
        <v>25</v>
      </c>
      <c r="AF40" s="51"/>
      <c r="AG40" s="50" t="s">
        <v>3</v>
      </c>
      <c r="AH40" s="51"/>
    </row>
    <row r="41" spans="1:34" x14ac:dyDescent="0.15">
      <c r="A41" s="37"/>
      <c r="B41" s="40"/>
      <c r="C41" s="43"/>
      <c r="D41" s="46"/>
      <c r="E41" s="37"/>
      <c r="F41" s="49"/>
      <c r="G41" s="32"/>
      <c r="H41" s="32"/>
      <c r="I41" s="32"/>
      <c r="J41" s="32"/>
      <c r="K41" s="32"/>
      <c r="L41" s="32"/>
      <c r="M41" s="32"/>
      <c r="N41" s="32"/>
      <c r="O41" s="32"/>
      <c r="P41" s="5" t="s">
        <v>1</v>
      </c>
      <c r="Q41" s="5" t="s">
        <v>2</v>
      </c>
      <c r="R41" s="5" t="s">
        <v>26</v>
      </c>
      <c r="S41" s="12" t="s">
        <v>0</v>
      </c>
      <c r="T41" s="12" t="s">
        <v>27</v>
      </c>
      <c r="U41" s="12" t="s">
        <v>0</v>
      </c>
      <c r="V41" s="12" t="s">
        <v>27</v>
      </c>
      <c r="W41" s="12" t="s">
        <v>0</v>
      </c>
      <c r="X41" s="12" t="s">
        <v>27</v>
      </c>
      <c r="Y41" s="12" t="s">
        <v>0</v>
      </c>
      <c r="Z41" s="12" t="s">
        <v>27</v>
      </c>
      <c r="AA41" s="12" t="s">
        <v>0</v>
      </c>
      <c r="AB41" s="12" t="s">
        <v>27</v>
      </c>
      <c r="AC41" s="12" t="s">
        <v>0</v>
      </c>
      <c r="AD41" s="12" t="s">
        <v>27</v>
      </c>
      <c r="AE41" s="12" t="s">
        <v>0</v>
      </c>
      <c r="AF41" s="12" t="s">
        <v>27</v>
      </c>
      <c r="AG41" s="12" t="s">
        <v>0</v>
      </c>
      <c r="AH41" s="12" t="s">
        <v>27</v>
      </c>
    </row>
    <row r="42" spans="1:34" ht="15" customHeight="1" x14ac:dyDescent="0.15">
      <c r="A42" s="6" t="s">
        <v>112</v>
      </c>
      <c r="B42" s="6" t="s">
        <v>113</v>
      </c>
      <c r="C42" s="14" t="s">
        <v>123</v>
      </c>
      <c r="D42" s="14" t="s">
        <v>124</v>
      </c>
      <c r="E42" s="14" t="s">
        <v>125</v>
      </c>
      <c r="F42" s="15">
        <v>21</v>
      </c>
      <c r="G42" s="15">
        <v>45</v>
      </c>
      <c r="H42" s="15">
        <v>58</v>
      </c>
      <c r="I42" s="15">
        <v>45</v>
      </c>
      <c r="J42" s="15">
        <v>47</v>
      </c>
      <c r="K42" s="15">
        <v>51</v>
      </c>
      <c r="L42" s="15">
        <v>69</v>
      </c>
      <c r="M42" s="15">
        <v>73</v>
      </c>
      <c r="N42" s="15">
        <v>74</v>
      </c>
      <c r="O42" s="15">
        <v>90</v>
      </c>
      <c r="P42" s="15">
        <v>283</v>
      </c>
      <c r="Q42" s="15">
        <v>269</v>
      </c>
      <c r="R42" s="15">
        <v>552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</row>
    <row r="43" spans="1:34" s="10" customFormat="1" ht="15" customHeight="1" x14ac:dyDescent="0.15">
      <c r="A43" s="60" t="s">
        <v>59</v>
      </c>
      <c r="B43" s="60"/>
      <c r="C43" s="26">
        <v>1</v>
      </c>
      <c r="D43" s="27">
        <f>SUM(D39:D42)</f>
        <v>0</v>
      </c>
      <c r="E43" s="27">
        <f t="shared" ref="E43:AH43" si="1">SUM(E39:E42)</f>
        <v>0</v>
      </c>
      <c r="F43" s="27">
        <f t="shared" si="1"/>
        <v>21</v>
      </c>
      <c r="G43" s="27">
        <f t="shared" si="1"/>
        <v>45</v>
      </c>
      <c r="H43" s="27">
        <f t="shared" si="1"/>
        <v>58</v>
      </c>
      <c r="I43" s="27">
        <f t="shared" si="1"/>
        <v>45</v>
      </c>
      <c r="J43" s="27">
        <f t="shared" si="1"/>
        <v>47</v>
      </c>
      <c r="K43" s="27">
        <f>SUM(K39:K42)</f>
        <v>51</v>
      </c>
      <c r="L43" s="27">
        <f t="shared" si="1"/>
        <v>69</v>
      </c>
      <c r="M43" s="27">
        <f t="shared" si="1"/>
        <v>73</v>
      </c>
      <c r="N43" s="27">
        <f t="shared" si="1"/>
        <v>74</v>
      </c>
      <c r="O43" s="27">
        <f t="shared" si="1"/>
        <v>90</v>
      </c>
      <c r="P43" s="27">
        <f t="shared" si="1"/>
        <v>283</v>
      </c>
      <c r="Q43" s="27">
        <f t="shared" si="1"/>
        <v>269</v>
      </c>
      <c r="R43" s="27">
        <f t="shared" si="1"/>
        <v>552</v>
      </c>
      <c r="S43" s="27">
        <f t="shared" si="1"/>
        <v>0</v>
      </c>
      <c r="T43" s="27">
        <f t="shared" si="1"/>
        <v>0</v>
      </c>
      <c r="U43" s="27">
        <f t="shared" si="1"/>
        <v>0</v>
      </c>
      <c r="V43" s="27">
        <f t="shared" si="1"/>
        <v>0</v>
      </c>
      <c r="W43" s="27">
        <f t="shared" si="1"/>
        <v>0</v>
      </c>
      <c r="X43" s="27">
        <f t="shared" si="1"/>
        <v>0</v>
      </c>
      <c r="Y43" s="27">
        <f t="shared" si="1"/>
        <v>0</v>
      </c>
      <c r="Z43" s="27">
        <f t="shared" si="1"/>
        <v>0</v>
      </c>
      <c r="AA43" s="27">
        <f t="shared" si="1"/>
        <v>0</v>
      </c>
      <c r="AB43" s="27">
        <f t="shared" si="1"/>
        <v>0</v>
      </c>
      <c r="AC43" s="27">
        <f t="shared" si="1"/>
        <v>0</v>
      </c>
      <c r="AD43" s="27">
        <f t="shared" si="1"/>
        <v>0</v>
      </c>
      <c r="AE43" s="27">
        <f t="shared" si="1"/>
        <v>0</v>
      </c>
      <c r="AF43" s="27">
        <f t="shared" si="1"/>
        <v>0</v>
      </c>
      <c r="AG43" s="27">
        <f t="shared" si="1"/>
        <v>0</v>
      </c>
      <c r="AH43" s="27">
        <f t="shared" si="1"/>
        <v>0</v>
      </c>
    </row>
  </sheetData>
  <autoFilter ref="A4:AH33"/>
  <mergeCells count="63">
    <mergeCell ref="A11:B11"/>
    <mergeCell ref="A9:B9"/>
    <mergeCell ref="A6:B6"/>
    <mergeCell ref="A15:B15"/>
    <mergeCell ref="A29:B29"/>
    <mergeCell ref="A26:B26"/>
    <mergeCell ref="A23:B23"/>
    <mergeCell ref="A19:B19"/>
    <mergeCell ref="A32:B32"/>
    <mergeCell ref="A33:B33"/>
    <mergeCell ref="AG40:AH40"/>
    <mergeCell ref="A43:B43"/>
    <mergeCell ref="W40:X40"/>
    <mergeCell ref="Y40:Z40"/>
    <mergeCell ref="AA40:AB40"/>
    <mergeCell ref="AC40:AD40"/>
    <mergeCell ref="AE40:AF40"/>
    <mergeCell ref="F39:F41"/>
    <mergeCell ref="G39:O39"/>
    <mergeCell ref="S39:AH39"/>
    <mergeCell ref="G40:G41"/>
    <mergeCell ref="H40:H41"/>
    <mergeCell ref="I40:I41"/>
    <mergeCell ref="J40:J41"/>
    <mergeCell ref="K40:K41"/>
    <mergeCell ref="S40:T40"/>
    <mergeCell ref="U40:V40"/>
    <mergeCell ref="A39:A41"/>
    <mergeCell ref="B39:B41"/>
    <mergeCell ref="C39:C41"/>
    <mergeCell ref="D39:D41"/>
    <mergeCell ref="E39:E41"/>
    <mergeCell ref="L40:L41"/>
    <mergeCell ref="M40:M41"/>
    <mergeCell ref="N40:N41"/>
    <mergeCell ref="O40:O41"/>
    <mergeCell ref="P40:R40"/>
    <mergeCell ref="AA3:AB3"/>
    <mergeCell ref="AC3:AD3"/>
    <mergeCell ref="S2:AH2"/>
    <mergeCell ref="G3:G4"/>
    <mergeCell ref="H3:H4"/>
    <mergeCell ref="I3:I4"/>
    <mergeCell ref="J3:J4"/>
    <mergeCell ref="K3:K4"/>
    <mergeCell ref="L3:L4"/>
    <mergeCell ref="P3:R3"/>
    <mergeCell ref="S3:T3"/>
    <mergeCell ref="U3:V3"/>
    <mergeCell ref="W3:X3"/>
    <mergeCell ref="Y3:Z3"/>
    <mergeCell ref="AE3:AF3"/>
    <mergeCell ref="AG3:AH3"/>
    <mergeCell ref="M3:M4"/>
    <mergeCell ref="N3:N4"/>
    <mergeCell ref="G2:O2"/>
    <mergeCell ref="A2:A4"/>
    <mergeCell ref="B2:B4"/>
    <mergeCell ref="C2:C4"/>
    <mergeCell ref="D2:D4"/>
    <mergeCell ref="E2:E4"/>
    <mergeCell ref="F2:F4"/>
    <mergeCell ref="O3:O4"/>
  </mergeCells>
  <phoneticPr fontId="2"/>
  <dataValidations count="1">
    <dataValidation imeMode="off" allowBlank="1" showInputMessage="1" showErrorMessage="1" sqref="C29 C2:E2 C32 C6 C9 C11 C15 C19 C23 C26 C39:E39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7" firstPageNumber="148" fitToWidth="2" fitToHeight="0" orientation="portrait" useFirstPageNumber="1" r:id="rId1"/>
  <headerFooter scaleWithDoc="0">
    <oddFooter>&amp;C&amp;8－ &amp;P －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G43"/>
  <sheetViews>
    <sheetView tabSelected="1" topLeftCell="A29" zoomScaleNormal="100" workbookViewId="0">
      <selection activeCell="P44" sqref="P44"/>
    </sheetView>
  </sheetViews>
  <sheetFormatPr defaultRowHeight="18.75" x14ac:dyDescent="0.15"/>
  <cols>
    <col min="1" max="1" width="6.75" style="2" customWidth="1"/>
    <col min="2" max="2" width="6.625" style="13" customWidth="1"/>
    <col min="3" max="3" width="13.125" style="2" customWidth="1"/>
    <col min="4" max="18" width="6.75" style="2" customWidth="1"/>
    <col min="19" max="33" width="5.875" style="2" customWidth="1"/>
    <col min="34" max="16384" width="9" style="2"/>
  </cols>
  <sheetData>
    <row r="1" spans="1:33" ht="19.5" customHeight="1" x14ac:dyDescent="0.15">
      <c r="A1" s="1" t="s">
        <v>66</v>
      </c>
    </row>
    <row r="2" spans="1:33" ht="13.5" customHeight="1" x14ac:dyDescent="0.15">
      <c r="A2" s="35" t="s">
        <v>8</v>
      </c>
      <c r="B2" s="38" t="s">
        <v>31</v>
      </c>
      <c r="C2" s="41" t="s">
        <v>4</v>
      </c>
      <c r="D2" s="33" t="s">
        <v>54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61"/>
      <c r="P2" s="61"/>
      <c r="Q2" s="62"/>
      <c r="R2" s="33" t="s">
        <v>55</v>
      </c>
      <c r="S2" s="34"/>
      <c r="T2" s="34"/>
      <c r="U2" s="55"/>
      <c r="V2" s="33" t="s">
        <v>6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55"/>
    </row>
    <row r="3" spans="1:33" ht="13.5" customHeight="1" x14ac:dyDescent="0.15">
      <c r="A3" s="36"/>
      <c r="B3" s="39"/>
      <c r="C3" s="42"/>
      <c r="D3" s="31" t="s">
        <v>34</v>
      </c>
      <c r="E3" s="31" t="s">
        <v>7</v>
      </c>
      <c r="F3" s="31" t="s">
        <v>35</v>
      </c>
      <c r="G3" s="31" t="s">
        <v>36</v>
      </c>
      <c r="H3" s="31" t="s">
        <v>37</v>
      </c>
      <c r="I3" s="31" t="s">
        <v>38</v>
      </c>
      <c r="J3" s="31" t="s">
        <v>60</v>
      </c>
      <c r="K3" s="31" t="s">
        <v>39</v>
      </c>
      <c r="L3" s="31" t="s">
        <v>61</v>
      </c>
      <c r="M3" s="31" t="s">
        <v>40</v>
      </c>
      <c r="N3" s="31" t="s">
        <v>41</v>
      </c>
      <c r="O3" s="33" t="s">
        <v>18</v>
      </c>
      <c r="P3" s="34"/>
      <c r="Q3" s="55"/>
      <c r="R3" s="33" t="s">
        <v>42</v>
      </c>
      <c r="S3" s="55"/>
      <c r="T3" s="31" t="s">
        <v>5</v>
      </c>
      <c r="U3" s="31" t="s">
        <v>3</v>
      </c>
      <c r="V3" s="31" t="s">
        <v>43</v>
      </c>
      <c r="W3" s="31" t="s">
        <v>44</v>
      </c>
      <c r="X3" s="31" t="s">
        <v>45</v>
      </c>
      <c r="Y3" s="31" t="s">
        <v>57</v>
      </c>
      <c r="Z3" s="31" t="s">
        <v>58</v>
      </c>
      <c r="AA3" s="31" t="s">
        <v>56</v>
      </c>
      <c r="AB3" s="31" t="s">
        <v>46</v>
      </c>
      <c r="AC3" s="31" t="s">
        <v>47</v>
      </c>
      <c r="AD3" s="31" t="s">
        <v>48</v>
      </c>
      <c r="AE3" s="31" t="s">
        <v>62</v>
      </c>
      <c r="AF3" s="31" t="s">
        <v>49</v>
      </c>
      <c r="AG3" s="31" t="s">
        <v>50</v>
      </c>
    </row>
    <row r="4" spans="1:33" x14ac:dyDescent="0.15">
      <c r="A4" s="37"/>
      <c r="B4" s="40"/>
      <c r="C4" s="4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5" t="s">
        <v>1</v>
      </c>
      <c r="P4" s="5" t="s">
        <v>2</v>
      </c>
      <c r="Q4" s="5" t="s">
        <v>3</v>
      </c>
      <c r="R4" s="11" t="s">
        <v>51</v>
      </c>
      <c r="S4" s="11" t="s">
        <v>52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15" customHeight="1" x14ac:dyDescent="0.15">
      <c r="A5" s="6" t="s">
        <v>70</v>
      </c>
      <c r="B5" s="6" t="s">
        <v>71</v>
      </c>
      <c r="C5" s="7" t="s">
        <v>72</v>
      </c>
      <c r="D5" s="8">
        <v>1</v>
      </c>
      <c r="E5" s="8">
        <v>0</v>
      </c>
      <c r="F5" s="8">
        <v>2</v>
      </c>
      <c r="G5" s="8">
        <v>1</v>
      </c>
      <c r="H5" s="8">
        <v>0</v>
      </c>
      <c r="I5" s="8">
        <v>17</v>
      </c>
      <c r="J5" s="8">
        <v>0</v>
      </c>
      <c r="K5" s="8">
        <v>2</v>
      </c>
      <c r="L5" s="8">
        <v>0</v>
      </c>
      <c r="M5" s="8">
        <v>1</v>
      </c>
      <c r="N5" s="8">
        <v>0</v>
      </c>
      <c r="O5" s="8">
        <v>11</v>
      </c>
      <c r="P5" s="8">
        <v>13</v>
      </c>
      <c r="Q5" s="8">
        <v>24</v>
      </c>
      <c r="R5" s="8">
        <v>2</v>
      </c>
      <c r="S5" s="9">
        <v>0</v>
      </c>
      <c r="T5" s="9">
        <v>0</v>
      </c>
      <c r="U5" s="9">
        <v>2</v>
      </c>
      <c r="V5" s="9">
        <v>2</v>
      </c>
      <c r="W5" s="9">
        <v>3</v>
      </c>
      <c r="X5" s="9">
        <v>2</v>
      </c>
      <c r="Y5" s="9">
        <v>1</v>
      </c>
      <c r="Z5" s="9">
        <v>1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</row>
    <row r="6" spans="1:33" ht="15" customHeight="1" x14ac:dyDescent="0.15">
      <c r="A6" s="56" t="s">
        <v>65</v>
      </c>
      <c r="B6" s="57"/>
      <c r="C6" s="20">
        <v>1</v>
      </c>
      <c r="D6" s="21">
        <v>1</v>
      </c>
      <c r="E6" s="21">
        <v>0</v>
      </c>
      <c r="F6" s="21">
        <v>2</v>
      </c>
      <c r="G6" s="21">
        <v>1</v>
      </c>
      <c r="H6" s="21">
        <v>0</v>
      </c>
      <c r="I6" s="21">
        <v>17</v>
      </c>
      <c r="J6" s="21">
        <v>0</v>
      </c>
      <c r="K6" s="21">
        <v>2</v>
      </c>
      <c r="L6" s="21">
        <v>0</v>
      </c>
      <c r="M6" s="21">
        <v>1</v>
      </c>
      <c r="N6" s="21">
        <v>0</v>
      </c>
      <c r="O6" s="21">
        <v>11</v>
      </c>
      <c r="P6" s="21">
        <v>13</v>
      </c>
      <c r="Q6" s="21">
        <v>24</v>
      </c>
      <c r="R6" s="21">
        <v>2</v>
      </c>
      <c r="S6" s="21">
        <v>0</v>
      </c>
      <c r="T6" s="21">
        <v>0</v>
      </c>
      <c r="U6" s="21">
        <v>2</v>
      </c>
      <c r="V6" s="21">
        <v>2</v>
      </c>
      <c r="W6" s="21">
        <v>3</v>
      </c>
      <c r="X6" s="21">
        <v>2</v>
      </c>
      <c r="Y6" s="21">
        <v>1</v>
      </c>
      <c r="Z6" s="21">
        <v>1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</row>
    <row r="7" spans="1:33" ht="15" customHeight="1" x14ac:dyDescent="0.15">
      <c r="A7" s="6" t="s">
        <v>74</v>
      </c>
      <c r="B7" s="6" t="s">
        <v>75</v>
      </c>
      <c r="C7" s="7" t="s">
        <v>76</v>
      </c>
      <c r="D7" s="8">
        <v>1</v>
      </c>
      <c r="E7" s="8">
        <v>0</v>
      </c>
      <c r="F7" s="8">
        <v>2</v>
      </c>
      <c r="G7" s="8">
        <v>0</v>
      </c>
      <c r="H7" s="8">
        <v>0</v>
      </c>
      <c r="I7" s="8">
        <v>12</v>
      </c>
      <c r="J7" s="8">
        <v>0</v>
      </c>
      <c r="K7" s="8">
        <v>1</v>
      </c>
      <c r="L7" s="8">
        <v>0</v>
      </c>
      <c r="M7" s="8">
        <v>1</v>
      </c>
      <c r="N7" s="8">
        <v>0</v>
      </c>
      <c r="O7" s="8">
        <v>8</v>
      </c>
      <c r="P7" s="8">
        <v>9</v>
      </c>
      <c r="Q7" s="8">
        <v>17</v>
      </c>
      <c r="R7" s="8">
        <v>1</v>
      </c>
      <c r="S7" s="9">
        <v>0</v>
      </c>
      <c r="T7" s="9">
        <v>3</v>
      </c>
      <c r="U7" s="9">
        <v>4</v>
      </c>
      <c r="V7" s="9">
        <v>2</v>
      </c>
      <c r="W7" s="9">
        <v>0</v>
      </c>
      <c r="X7" s="9">
        <v>1</v>
      </c>
      <c r="Y7" s="9">
        <v>1</v>
      </c>
      <c r="Z7" s="9">
        <v>1</v>
      </c>
      <c r="AA7" s="9">
        <v>1</v>
      </c>
      <c r="AB7" s="9">
        <v>0</v>
      </c>
      <c r="AC7" s="9">
        <v>0</v>
      </c>
      <c r="AD7" s="9">
        <v>1</v>
      </c>
      <c r="AE7" s="9">
        <v>0</v>
      </c>
      <c r="AF7" s="9">
        <v>0</v>
      </c>
      <c r="AG7" s="9">
        <v>0</v>
      </c>
    </row>
    <row r="8" spans="1:33" ht="15" customHeight="1" x14ac:dyDescent="0.15">
      <c r="A8" s="16" t="s">
        <v>74</v>
      </c>
      <c r="B8" s="16" t="s">
        <v>78</v>
      </c>
      <c r="C8" s="17" t="s">
        <v>79</v>
      </c>
      <c r="D8" s="18">
        <v>1</v>
      </c>
      <c r="E8" s="18">
        <v>0</v>
      </c>
      <c r="F8" s="18">
        <v>2</v>
      </c>
      <c r="G8" s="18">
        <v>1</v>
      </c>
      <c r="H8" s="18">
        <v>0</v>
      </c>
      <c r="I8" s="18">
        <v>35</v>
      </c>
      <c r="J8" s="18">
        <v>0</v>
      </c>
      <c r="K8" s="18">
        <v>2</v>
      </c>
      <c r="L8" s="18">
        <v>0</v>
      </c>
      <c r="M8" s="18">
        <v>2</v>
      </c>
      <c r="N8" s="18">
        <v>0</v>
      </c>
      <c r="O8" s="18">
        <v>18</v>
      </c>
      <c r="P8" s="18">
        <v>25</v>
      </c>
      <c r="Q8" s="18">
        <v>43</v>
      </c>
      <c r="R8" s="18">
        <v>2</v>
      </c>
      <c r="S8" s="19">
        <v>0</v>
      </c>
      <c r="T8" s="19">
        <v>0</v>
      </c>
      <c r="U8" s="19">
        <v>2</v>
      </c>
      <c r="V8" s="19">
        <v>2</v>
      </c>
      <c r="W8" s="19">
        <v>9</v>
      </c>
      <c r="X8" s="19">
        <v>1</v>
      </c>
      <c r="Y8" s="19">
        <v>1</v>
      </c>
      <c r="Z8" s="19">
        <v>1</v>
      </c>
      <c r="AA8" s="19">
        <v>1</v>
      </c>
      <c r="AB8" s="19">
        <v>0</v>
      </c>
      <c r="AC8" s="19">
        <v>0</v>
      </c>
      <c r="AD8" s="19">
        <v>0</v>
      </c>
      <c r="AE8" s="19">
        <v>0</v>
      </c>
      <c r="AF8" s="19">
        <v>1</v>
      </c>
      <c r="AG8" s="19">
        <v>0</v>
      </c>
    </row>
    <row r="9" spans="1:33" ht="15" customHeight="1" x14ac:dyDescent="0.15">
      <c r="A9" s="56" t="s">
        <v>65</v>
      </c>
      <c r="B9" s="57"/>
      <c r="C9" s="20">
        <v>2</v>
      </c>
      <c r="D9" s="21">
        <v>2</v>
      </c>
      <c r="E9" s="21">
        <v>0</v>
      </c>
      <c r="F9" s="21">
        <v>4</v>
      </c>
      <c r="G9" s="21">
        <v>1</v>
      </c>
      <c r="H9" s="21">
        <v>0</v>
      </c>
      <c r="I9" s="21">
        <v>47</v>
      </c>
      <c r="J9" s="21">
        <v>0</v>
      </c>
      <c r="K9" s="21">
        <v>3</v>
      </c>
      <c r="L9" s="21">
        <v>0</v>
      </c>
      <c r="M9" s="21">
        <v>3</v>
      </c>
      <c r="N9" s="21">
        <v>0</v>
      </c>
      <c r="O9" s="21">
        <v>26</v>
      </c>
      <c r="P9" s="21">
        <v>34</v>
      </c>
      <c r="Q9" s="21">
        <v>60</v>
      </c>
      <c r="R9" s="21">
        <v>3</v>
      </c>
      <c r="S9" s="21">
        <v>0</v>
      </c>
      <c r="T9" s="21">
        <v>3</v>
      </c>
      <c r="U9" s="21">
        <v>6</v>
      </c>
      <c r="V9" s="21">
        <v>4</v>
      </c>
      <c r="W9" s="21">
        <v>9</v>
      </c>
      <c r="X9" s="21">
        <v>2</v>
      </c>
      <c r="Y9" s="21">
        <v>2</v>
      </c>
      <c r="Z9" s="21">
        <v>2</v>
      </c>
      <c r="AA9" s="21">
        <v>2</v>
      </c>
      <c r="AB9" s="21">
        <v>0</v>
      </c>
      <c r="AC9" s="21">
        <v>0</v>
      </c>
      <c r="AD9" s="21">
        <v>1</v>
      </c>
      <c r="AE9" s="21">
        <v>0</v>
      </c>
      <c r="AF9" s="21">
        <v>1</v>
      </c>
      <c r="AG9" s="21">
        <v>0</v>
      </c>
    </row>
    <row r="10" spans="1:33" ht="15" customHeight="1" x14ac:dyDescent="0.15">
      <c r="A10" s="6" t="s">
        <v>80</v>
      </c>
      <c r="B10" s="6" t="s">
        <v>81</v>
      </c>
      <c r="C10" s="7" t="s">
        <v>82</v>
      </c>
      <c r="D10" s="8">
        <v>1</v>
      </c>
      <c r="E10" s="8">
        <v>0</v>
      </c>
      <c r="F10" s="8">
        <v>2</v>
      </c>
      <c r="G10" s="8">
        <v>0</v>
      </c>
      <c r="H10" s="8">
        <v>0</v>
      </c>
      <c r="I10" s="8">
        <v>8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8</v>
      </c>
      <c r="P10" s="8">
        <v>4</v>
      </c>
      <c r="Q10" s="8">
        <v>12</v>
      </c>
      <c r="R10" s="8">
        <v>1</v>
      </c>
      <c r="S10" s="9">
        <v>0</v>
      </c>
      <c r="T10" s="9">
        <v>2</v>
      </c>
      <c r="U10" s="9">
        <v>3</v>
      </c>
      <c r="V10" s="9">
        <v>1</v>
      </c>
      <c r="W10" s="9">
        <v>0</v>
      </c>
      <c r="X10" s="9">
        <v>2</v>
      </c>
      <c r="Y10" s="9">
        <v>0</v>
      </c>
      <c r="Z10" s="9">
        <v>1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</row>
    <row r="11" spans="1:33" ht="15" customHeight="1" x14ac:dyDescent="0.15">
      <c r="A11" s="56" t="s">
        <v>65</v>
      </c>
      <c r="B11" s="57"/>
      <c r="C11" s="20">
        <v>1</v>
      </c>
      <c r="D11" s="21">
        <v>1</v>
      </c>
      <c r="E11" s="21">
        <v>0</v>
      </c>
      <c r="F11" s="21">
        <v>2</v>
      </c>
      <c r="G11" s="21">
        <v>0</v>
      </c>
      <c r="H11" s="21">
        <v>0</v>
      </c>
      <c r="I11" s="21">
        <v>8</v>
      </c>
      <c r="J11" s="21">
        <v>0</v>
      </c>
      <c r="K11" s="21">
        <v>1</v>
      </c>
      <c r="L11" s="21">
        <v>0</v>
      </c>
      <c r="M11" s="21">
        <v>0</v>
      </c>
      <c r="N11" s="21">
        <v>0</v>
      </c>
      <c r="O11" s="21">
        <v>8</v>
      </c>
      <c r="P11" s="21">
        <v>4</v>
      </c>
      <c r="Q11" s="21">
        <v>12</v>
      </c>
      <c r="R11" s="21">
        <v>1</v>
      </c>
      <c r="S11" s="21">
        <v>0</v>
      </c>
      <c r="T11" s="21">
        <v>2</v>
      </c>
      <c r="U11" s="21">
        <v>3</v>
      </c>
      <c r="V11" s="21">
        <v>1</v>
      </c>
      <c r="W11" s="21">
        <v>0</v>
      </c>
      <c r="X11" s="21">
        <v>2</v>
      </c>
      <c r="Y11" s="21">
        <v>0</v>
      </c>
      <c r="Z11" s="21">
        <v>1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</row>
    <row r="12" spans="1:33" ht="15" customHeight="1" x14ac:dyDescent="0.15">
      <c r="A12" s="6" t="s">
        <v>83</v>
      </c>
      <c r="B12" s="6" t="s">
        <v>84</v>
      </c>
      <c r="C12" s="7" t="s">
        <v>85</v>
      </c>
      <c r="D12" s="8">
        <v>1</v>
      </c>
      <c r="E12" s="8">
        <v>0</v>
      </c>
      <c r="F12" s="8">
        <v>2</v>
      </c>
      <c r="G12" s="8">
        <v>0</v>
      </c>
      <c r="H12" s="8">
        <v>0</v>
      </c>
      <c r="I12" s="8">
        <v>17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11</v>
      </c>
      <c r="P12" s="8">
        <v>10</v>
      </c>
      <c r="Q12" s="8">
        <v>21</v>
      </c>
      <c r="R12" s="8">
        <v>2</v>
      </c>
      <c r="S12" s="9">
        <v>0</v>
      </c>
      <c r="T12" s="9">
        <v>1</v>
      </c>
      <c r="U12" s="9">
        <v>3</v>
      </c>
      <c r="V12" s="9">
        <v>1</v>
      </c>
      <c r="W12" s="9">
        <v>0</v>
      </c>
      <c r="X12" s="9">
        <v>1</v>
      </c>
      <c r="Y12" s="9">
        <v>1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</row>
    <row r="13" spans="1:33" ht="15" customHeight="1" x14ac:dyDescent="0.15">
      <c r="A13" s="16" t="s">
        <v>83</v>
      </c>
      <c r="B13" s="16" t="s">
        <v>86</v>
      </c>
      <c r="C13" s="17" t="s">
        <v>87</v>
      </c>
      <c r="D13" s="18">
        <v>1</v>
      </c>
      <c r="E13" s="18">
        <v>0</v>
      </c>
      <c r="F13" s="18">
        <v>2</v>
      </c>
      <c r="G13" s="18">
        <v>0</v>
      </c>
      <c r="H13" s="18">
        <v>0</v>
      </c>
      <c r="I13" s="18">
        <v>19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13</v>
      </c>
      <c r="P13" s="18">
        <v>10</v>
      </c>
      <c r="Q13" s="18">
        <v>23</v>
      </c>
      <c r="R13" s="18">
        <v>2</v>
      </c>
      <c r="S13" s="19">
        <v>0</v>
      </c>
      <c r="T13" s="19">
        <v>1</v>
      </c>
      <c r="U13" s="19">
        <v>3</v>
      </c>
      <c r="V13" s="19">
        <v>1</v>
      </c>
      <c r="W13" s="19">
        <v>3</v>
      </c>
      <c r="X13" s="19">
        <v>1</v>
      </c>
      <c r="Y13" s="19">
        <v>1</v>
      </c>
      <c r="Z13" s="19">
        <v>1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</row>
    <row r="14" spans="1:33" ht="15" customHeight="1" x14ac:dyDescent="0.15">
      <c r="A14" s="6" t="s">
        <v>83</v>
      </c>
      <c r="B14" s="6" t="s">
        <v>86</v>
      </c>
      <c r="C14" s="7" t="s">
        <v>88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12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12</v>
      </c>
      <c r="P14" s="8">
        <v>2</v>
      </c>
      <c r="Q14" s="8">
        <v>14</v>
      </c>
      <c r="R14" s="8">
        <v>1</v>
      </c>
      <c r="S14" s="9">
        <v>0</v>
      </c>
      <c r="T14" s="9">
        <v>0</v>
      </c>
      <c r="U14" s="9">
        <v>1</v>
      </c>
      <c r="V14" s="9">
        <v>1</v>
      </c>
      <c r="W14" s="9">
        <v>0</v>
      </c>
      <c r="X14" s="9">
        <v>1</v>
      </c>
      <c r="Y14" s="9">
        <v>1</v>
      </c>
      <c r="Z14" s="9">
        <v>1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</row>
    <row r="15" spans="1:33" ht="15" customHeight="1" x14ac:dyDescent="0.15">
      <c r="A15" s="56" t="s">
        <v>65</v>
      </c>
      <c r="B15" s="57"/>
      <c r="C15" s="20">
        <v>3</v>
      </c>
      <c r="D15" s="21">
        <v>2</v>
      </c>
      <c r="E15" s="21">
        <v>0</v>
      </c>
      <c r="F15" s="21">
        <v>5</v>
      </c>
      <c r="G15" s="21">
        <v>0</v>
      </c>
      <c r="H15" s="21">
        <v>0</v>
      </c>
      <c r="I15" s="21">
        <v>48</v>
      </c>
      <c r="J15" s="21">
        <v>0</v>
      </c>
      <c r="K15" s="21">
        <v>3</v>
      </c>
      <c r="L15" s="21">
        <v>0</v>
      </c>
      <c r="M15" s="21">
        <v>0</v>
      </c>
      <c r="N15" s="21">
        <v>0</v>
      </c>
      <c r="O15" s="21">
        <v>36</v>
      </c>
      <c r="P15" s="21">
        <v>22</v>
      </c>
      <c r="Q15" s="21">
        <v>58</v>
      </c>
      <c r="R15" s="21">
        <v>5</v>
      </c>
      <c r="S15" s="21">
        <v>0</v>
      </c>
      <c r="T15" s="21">
        <v>2</v>
      </c>
      <c r="U15" s="21">
        <v>7</v>
      </c>
      <c r="V15" s="21">
        <v>3</v>
      </c>
      <c r="W15" s="21">
        <v>3</v>
      </c>
      <c r="X15" s="21">
        <v>3</v>
      </c>
      <c r="Y15" s="21">
        <v>3</v>
      </c>
      <c r="Z15" s="21">
        <v>3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</row>
    <row r="16" spans="1:33" ht="15" customHeight="1" x14ac:dyDescent="0.15">
      <c r="A16" s="6" t="s">
        <v>90</v>
      </c>
      <c r="B16" s="6" t="s">
        <v>91</v>
      </c>
      <c r="C16" s="7" t="s">
        <v>92</v>
      </c>
      <c r="D16" s="8">
        <v>1</v>
      </c>
      <c r="E16" s="8">
        <v>0</v>
      </c>
      <c r="F16" s="8">
        <v>2</v>
      </c>
      <c r="G16" s="8">
        <v>0</v>
      </c>
      <c r="H16" s="8">
        <v>0</v>
      </c>
      <c r="I16" s="8">
        <v>16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12</v>
      </c>
      <c r="P16" s="8">
        <v>8</v>
      </c>
      <c r="Q16" s="8">
        <v>20</v>
      </c>
      <c r="R16" s="8">
        <v>2</v>
      </c>
      <c r="S16" s="9">
        <v>0</v>
      </c>
      <c r="T16" s="9">
        <v>1</v>
      </c>
      <c r="U16" s="9">
        <v>3</v>
      </c>
      <c r="V16" s="9">
        <v>2</v>
      </c>
      <c r="W16" s="9">
        <v>1</v>
      </c>
      <c r="X16" s="9">
        <v>1</v>
      </c>
      <c r="Y16" s="9">
        <v>1</v>
      </c>
      <c r="Z16" s="9">
        <v>1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</row>
    <row r="17" spans="1:33" ht="15" customHeight="1" x14ac:dyDescent="0.15">
      <c r="A17" s="16" t="s">
        <v>90</v>
      </c>
      <c r="B17" s="16" t="s">
        <v>93</v>
      </c>
      <c r="C17" s="17" t="s">
        <v>94</v>
      </c>
      <c r="D17" s="18">
        <v>1</v>
      </c>
      <c r="E17" s="18">
        <v>0</v>
      </c>
      <c r="F17" s="18">
        <v>2</v>
      </c>
      <c r="G17" s="18">
        <v>1</v>
      </c>
      <c r="H17" s="18">
        <v>0</v>
      </c>
      <c r="I17" s="18">
        <v>28</v>
      </c>
      <c r="J17" s="18">
        <v>0</v>
      </c>
      <c r="K17" s="18">
        <v>2</v>
      </c>
      <c r="L17" s="18">
        <v>0</v>
      </c>
      <c r="M17" s="18">
        <v>1</v>
      </c>
      <c r="N17" s="18">
        <v>2</v>
      </c>
      <c r="O17" s="18">
        <v>19</v>
      </c>
      <c r="P17" s="18">
        <v>18</v>
      </c>
      <c r="Q17" s="18">
        <v>37</v>
      </c>
      <c r="R17" s="18">
        <v>2</v>
      </c>
      <c r="S17" s="19">
        <v>0</v>
      </c>
      <c r="T17" s="19">
        <v>15</v>
      </c>
      <c r="U17" s="19">
        <v>17</v>
      </c>
      <c r="V17" s="19">
        <v>2</v>
      </c>
      <c r="W17" s="19">
        <v>3</v>
      </c>
      <c r="X17" s="19">
        <v>2</v>
      </c>
      <c r="Y17" s="19">
        <v>1</v>
      </c>
      <c r="Z17" s="19">
        <v>1</v>
      </c>
      <c r="AA17" s="19">
        <v>0</v>
      </c>
      <c r="AB17" s="19">
        <v>0</v>
      </c>
      <c r="AC17" s="19">
        <v>1</v>
      </c>
      <c r="AD17" s="19">
        <v>0</v>
      </c>
      <c r="AE17" s="19">
        <v>0</v>
      </c>
      <c r="AF17" s="19">
        <v>0</v>
      </c>
      <c r="AG17" s="19">
        <v>0</v>
      </c>
    </row>
    <row r="18" spans="1:33" ht="15" customHeight="1" x14ac:dyDescent="0.15">
      <c r="A18" s="6" t="s">
        <v>90</v>
      </c>
      <c r="B18" s="6" t="s">
        <v>95</v>
      </c>
      <c r="C18" s="7" t="s">
        <v>96</v>
      </c>
      <c r="D18" s="8">
        <v>1</v>
      </c>
      <c r="E18" s="8">
        <v>0</v>
      </c>
      <c r="F18" s="8">
        <v>2</v>
      </c>
      <c r="G18" s="8">
        <v>0</v>
      </c>
      <c r="H18" s="8">
        <v>0</v>
      </c>
      <c r="I18" s="8">
        <v>7</v>
      </c>
      <c r="J18" s="8">
        <v>0</v>
      </c>
      <c r="K18" s="8">
        <v>1</v>
      </c>
      <c r="L18" s="8">
        <v>0</v>
      </c>
      <c r="M18" s="8">
        <v>0</v>
      </c>
      <c r="N18" s="8">
        <v>0</v>
      </c>
      <c r="O18" s="8">
        <v>6</v>
      </c>
      <c r="P18" s="8">
        <v>5</v>
      </c>
      <c r="Q18" s="8">
        <v>11</v>
      </c>
      <c r="R18" s="8">
        <v>0</v>
      </c>
      <c r="S18" s="9">
        <v>0</v>
      </c>
      <c r="T18" s="9">
        <v>3</v>
      </c>
      <c r="U18" s="9">
        <v>3</v>
      </c>
      <c r="V18" s="9">
        <v>1</v>
      </c>
      <c r="W18" s="9">
        <v>0</v>
      </c>
      <c r="X18" s="9">
        <v>1</v>
      </c>
      <c r="Y18" s="9">
        <v>1</v>
      </c>
      <c r="Z18" s="9">
        <v>1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</row>
    <row r="19" spans="1:33" ht="15" customHeight="1" x14ac:dyDescent="0.15">
      <c r="A19" s="56" t="s">
        <v>65</v>
      </c>
      <c r="B19" s="57"/>
      <c r="C19" s="20">
        <v>3</v>
      </c>
      <c r="D19" s="21">
        <v>3</v>
      </c>
      <c r="E19" s="21">
        <v>0</v>
      </c>
      <c r="F19" s="21">
        <v>6</v>
      </c>
      <c r="G19" s="21">
        <v>1</v>
      </c>
      <c r="H19" s="21">
        <v>0</v>
      </c>
      <c r="I19" s="21">
        <v>51</v>
      </c>
      <c r="J19" s="21">
        <v>0</v>
      </c>
      <c r="K19" s="21">
        <v>4</v>
      </c>
      <c r="L19" s="21">
        <v>0</v>
      </c>
      <c r="M19" s="21">
        <v>1</v>
      </c>
      <c r="N19" s="21">
        <v>2</v>
      </c>
      <c r="O19" s="21">
        <v>37</v>
      </c>
      <c r="P19" s="21">
        <v>31</v>
      </c>
      <c r="Q19" s="21">
        <v>68</v>
      </c>
      <c r="R19" s="21">
        <v>4</v>
      </c>
      <c r="S19" s="21">
        <v>0</v>
      </c>
      <c r="T19" s="21">
        <v>19</v>
      </c>
      <c r="U19" s="21">
        <v>23</v>
      </c>
      <c r="V19" s="21">
        <v>5</v>
      </c>
      <c r="W19" s="21">
        <v>4</v>
      </c>
      <c r="X19" s="21">
        <v>4</v>
      </c>
      <c r="Y19" s="21">
        <v>3</v>
      </c>
      <c r="Z19" s="21">
        <v>3</v>
      </c>
      <c r="AA19" s="21">
        <v>0</v>
      </c>
      <c r="AB19" s="21">
        <v>0</v>
      </c>
      <c r="AC19" s="21">
        <v>1</v>
      </c>
      <c r="AD19" s="21">
        <v>0</v>
      </c>
      <c r="AE19" s="21">
        <v>0</v>
      </c>
      <c r="AF19" s="21">
        <v>0</v>
      </c>
      <c r="AG19" s="21">
        <v>0</v>
      </c>
    </row>
    <row r="20" spans="1:33" ht="15" customHeight="1" x14ac:dyDescent="0.15">
      <c r="A20" s="6" t="s">
        <v>97</v>
      </c>
      <c r="B20" s="6" t="s">
        <v>98</v>
      </c>
      <c r="C20" s="7" t="s">
        <v>99</v>
      </c>
      <c r="D20" s="8">
        <v>1</v>
      </c>
      <c r="E20" s="8">
        <v>0</v>
      </c>
      <c r="F20" s="8">
        <v>2</v>
      </c>
      <c r="G20" s="8">
        <v>0</v>
      </c>
      <c r="H20" s="8">
        <v>0</v>
      </c>
      <c r="I20" s="8">
        <v>13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8</v>
      </c>
      <c r="P20" s="8">
        <v>9</v>
      </c>
      <c r="Q20" s="8">
        <v>17</v>
      </c>
      <c r="R20" s="8">
        <v>2</v>
      </c>
      <c r="S20" s="9">
        <v>0</v>
      </c>
      <c r="T20" s="9">
        <v>1</v>
      </c>
      <c r="U20" s="9">
        <v>3</v>
      </c>
      <c r="V20" s="9">
        <v>2</v>
      </c>
      <c r="W20" s="9">
        <v>1</v>
      </c>
      <c r="X20" s="9">
        <v>2</v>
      </c>
      <c r="Y20" s="9">
        <v>1</v>
      </c>
      <c r="Z20" s="9">
        <v>1</v>
      </c>
      <c r="AA20" s="9">
        <v>1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</row>
    <row r="21" spans="1:33" ht="15" customHeight="1" x14ac:dyDescent="0.15">
      <c r="A21" s="16" t="s">
        <v>97</v>
      </c>
      <c r="B21" s="16" t="s">
        <v>101</v>
      </c>
      <c r="C21" s="17" t="s">
        <v>102</v>
      </c>
      <c r="D21" s="18">
        <v>1</v>
      </c>
      <c r="E21" s="18">
        <v>0</v>
      </c>
      <c r="F21" s="18">
        <v>2</v>
      </c>
      <c r="G21" s="18">
        <v>0</v>
      </c>
      <c r="H21" s="18">
        <v>0</v>
      </c>
      <c r="I21" s="18">
        <v>20</v>
      </c>
      <c r="J21" s="18">
        <v>0</v>
      </c>
      <c r="K21" s="18">
        <v>1</v>
      </c>
      <c r="L21" s="18">
        <v>0</v>
      </c>
      <c r="M21" s="18">
        <v>0</v>
      </c>
      <c r="N21" s="18">
        <v>0</v>
      </c>
      <c r="O21" s="18">
        <v>17</v>
      </c>
      <c r="P21" s="18">
        <v>7</v>
      </c>
      <c r="Q21" s="18">
        <v>24</v>
      </c>
      <c r="R21" s="18">
        <v>2</v>
      </c>
      <c r="S21" s="19">
        <v>0</v>
      </c>
      <c r="T21" s="19">
        <v>2</v>
      </c>
      <c r="U21" s="19">
        <v>4</v>
      </c>
      <c r="V21" s="19">
        <v>1</v>
      </c>
      <c r="W21" s="19">
        <v>0</v>
      </c>
      <c r="X21" s="19">
        <v>1</v>
      </c>
      <c r="Y21" s="19">
        <v>1</v>
      </c>
      <c r="Z21" s="19">
        <v>1</v>
      </c>
      <c r="AA21" s="19">
        <v>1</v>
      </c>
      <c r="AB21" s="19">
        <v>0</v>
      </c>
      <c r="AC21" s="19">
        <v>0</v>
      </c>
      <c r="AD21" s="19">
        <v>4</v>
      </c>
      <c r="AE21" s="19">
        <v>0</v>
      </c>
      <c r="AF21" s="19">
        <v>0</v>
      </c>
      <c r="AG21" s="19">
        <v>0</v>
      </c>
    </row>
    <row r="22" spans="1:33" ht="15" customHeight="1" x14ac:dyDescent="0.15">
      <c r="A22" s="6" t="s">
        <v>97</v>
      </c>
      <c r="B22" s="6" t="s">
        <v>103</v>
      </c>
      <c r="C22" s="7" t="s">
        <v>104</v>
      </c>
      <c r="D22" s="8">
        <v>1</v>
      </c>
      <c r="E22" s="8">
        <v>0</v>
      </c>
      <c r="F22" s="8">
        <v>2</v>
      </c>
      <c r="G22" s="8">
        <v>1</v>
      </c>
      <c r="H22" s="8">
        <v>0</v>
      </c>
      <c r="I22" s="8">
        <v>12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10</v>
      </c>
      <c r="P22" s="8">
        <v>7</v>
      </c>
      <c r="Q22" s="8">
        <v>17</v>
      </c>
      <c r="R22" s="8">
        <v>1</v>
      </c>
      <c r="S22" s="9">
        <v>0</v>
      </c>
      <c r="T22" s="9">
        <v>1</v>
      </c>
      <c r="U22" s="9">
        <v>2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</row>
    <row r="23" spans="1:33" ht="15" customHeight="1" x14ac:dyDescent="0.15">
      <c r="A23" s="56" t="s">
        <v>65</v>
      </c>
      <c r="B23" s="57"/>
      <c r="C23" s="20">
        <v>3</v>
      </c>
      <c r="D23" s="21">
        <v>3</v>
      </c>
      <c r="E23" s="21">
        <v>0</v>
      </c>
      <c r="F23" s="21">
        <v>6</v>
      </c>
      <c r="G23" s="21">
        <v>1</v>
      </c>
      <c r="H23" s="21">
        <v>0</v>
      </c>
      <c r="I23" s="21">
        <v>45</v>
      </c>
      <c r="J23" s="21">
        <v>0</v>
      </c>
      <c r="K23" s="21">
        <v>3</v>
      </c>
      <c r="L23" s="21">
        <v>0</v>
      </c>
      <c r="M23" s="21">
        <v>0</v>
      </c>
      <c r="N23" s="21">
        <v>0</v>
      </c>
      <c r="O23" s="21">
        <v>35</v>
      </c>
      <c r="P23" s="21">
        <v>23</v>
      </c>
      <c r="Q23" s="21">
        <v>58</v>
      </c>
      <c r="R23" s="21">
        <v>5</v>
      </c>
      <c r="S23" s="21">
        <v>0</v>
      </c>
      <c r="T23" s="21">
        <v>4</v>
      </c>
      <c r="U23" s="21">
        <v>9</v>
      </c>
      <c r="V23" s="21">
        <v>4</v>
      </c>
      <c r="W23" s="21">
        <v>2</v>
      </c>
      <c r="X23" s="21">
        <v>4</v>
      </c>
      <c r="Y23" s="21">
        <v>3</v>
      </c>
      <c r="Z23" s="21">
        <v>3</v>
      </c>
      <c r="AA23" s="21">
        <v>3</v>
      </c>
      <c r="AB23" s="21">
        <v>0</v>
      </c>
      <c r="AC23" s="21">
        <v>0</v>
      </c>
      <c r="AD23" s="21">
        <v>4</v>
      </c>
      <c r="AE23" s="21">
        <v>0</v>
      </c>
      <c r="AF23" s="21">
        <v>0</v>
      </c>
      <c r="AG23" s="21">
        <v>0</v>
      </c>
    </row>
    <row r="24" spans="1:33" ht="15" customHeight="1" x14ac:dyDescent="0.15">
      <c r="A24" s="6" t="s">
        <v>106</v>
      </c>
      <c r="B24" s="6" t="s">
        <v>107</v>
      </c>
      <c r="C24" s="7" t="s">
        <v>108</v>
      </c>
      <c r="D24" s="8">
        <v>1</v>
      </c>
      <c r="E24" s="8">
        <v>1</v>
      </c>
      <c r="F24" s="8">
        <v>2</v>
      </c>
      <c r="G24" s="8">
        <v>2</v>
      </c>
      <c r="H24" s="8">
        <v>0</v>
      </c>
      <c r="I24" s="8">
        <v>44</v>
      </c>
      <c r="J24" s="8">
        <v>0</v>
      </c>
      <c r="K24" s="8">
        <v>2</v>
      </c>
      <c r="L24" s="8">
        <v>0</v>
      </c>
      <c r="M24" s="8">
        <v>1</v>
      </c>
      <c r="N24" s="8">
        <v>0</v>
      </c>
      <c r="O24" s="8">
        <v>27</v>
      </c>
      <c r="P24" s="8">
        <v>26</v>
      </c>
      <c r="Q24" s="8">
        <v>53</v>
      </c>
      <c r="R24" s="8">
        <v>2</v>
      </c>
      <c r="S24" s="9">
        <v>0</v>
      </c>
      <c r="T24" s="9">
        <v>2</v>
      </c>
      <c r="U24" s="9">
        <v>4</v>
      </c>
      <c r="V24" s="9">
        <v>1</v>
      </c>
      <c r="W24" s="9">
        <v>9</v>
      </c>
      <c r="X24" s="9">
        <v>1</v>
      </c>
      <c r="Y24" s="9">
        <v>1</v>
      </c>
      <c r="Z24" s="9">
        <v>1</v>
      </c>
      <c r="AA24" s="9">
        <v>1</v>
      </c>
      <c r="AB24" s="9">
        <v>0</v>
      </c>
      <c r="AC24" s="9">
        <v>0</v>
      </c>
      <c r="AD24" s="9">
        <v>1</v>
      </c>
      <c r="AE24" s="9">
        <v>0</v>
      </c>
      <c r="AF24" s="9">
        <v>0</v>
      </c>
      <c r="AG24" s="9">
        <v>0</v>
      </c>
    </row>
    <row r="25" spans="1:33" ht="15" customHeight="1" x14ac:dyDescent="0.15">
      <c r="A25" s="16" t="s">
        <v>106</v>
      </c>
      <c r="B25" s="16" t="s">
        <v>109</v>
      </c>
      <c r="C25" s="17" t="s">
        <v>110</v>
      </c>
      <c r="D25" s="18">
        <v>1</v>
      </c>
      <c r="E25" s="18">
        <v>0</v>
      </c>
      <c r="F25" s="18">
        <v>2</v>
      </c>
      <c r="G25" s="18">
        <v>0</v>
      </c>
      <c r="H25" s="18">
        <v>0</v>
      </c>
      <c r="I25" s="18">
        <v>8</v>
      </c>
      <c r="J25" s="18">
        <v>0</v>
      </c>
      <c r="K25" s="18">
        <v>1</v>
      </c>
      <c r="L25" s="18">
        <v>0</v>
      </c>
      <c r="M25" s="18">
        <v>0</v>
      </c>
      <c r="N25" s="18">
        <v>0</v>
      </c>
      <c r="O25" s="18">
        <v>7</v>
      </c>
      <c r="P25" s="18">
        <v>5</v>
      </c>
      <c r="Q25" s="18">
        <v>12</v>
      </c>
      <c r="R25" s="18">
        <v>0</v>
      </c>
      <c r="S25" s="19">
        <v>0</v>
      </c>
      <c r="T25" s="19">
        <v>0</v>
      </c>
      <c r="U25" s="19">
        <v>0</v>
      </c>
      <c r="V25" s="19">
        <v>1</v>
      </c>
      <c r="W25" s="19">
        <v>1</v>
      </c>
      <c r="X25" s="19">
        <v>1</v>
      </c>
      <c r="Y25" s="19">
        <v>0</v>
      </c>
      <c r="Z25" s="19">
        <v>1</v>
      </c>
      <c r="AA25" s="19">
        <v>0</v>
      </c>
      <c r="AB25" s="19">
        <v>0</v>
      </c>
      <c r="AC25" s="19">
        <v>0</v>
      </c>
      <c r="AD25" s="19">
        <v>1</v>
      </c>
      <c r="AE25" s="19">
        <v>0</v>
      </c>
      <c r="AF25" s="19">
        <v>0</v>
      </c>
      <c r="AG25" s="19">
        <v>0</v>
      </c>
    </row>
    <row r="26" spans="1:33" ht="15" customHeight="1" x14ac:dyDescent="0.15">
      <c r="A26" s="56" t="s">
        <v>65</v>
      </c>
      <c r="B26" s="57"/>
      <c r="C26" s="22">
        <v>2</v>
      </c>
      <c r="D26" s="21">
        <v>2</v>
      </c>
      <c r="E26" s="21">
        <v>1</v>
      </c>
      <c r="F26" s="21">
        <v>4</v>
      </c>
      <c r="G26" s="21">
        <v>2</v>
      </c>
      <c r="H26" s="21">
        <v>0</v>
      </c>
      <c r="I26" s="21">
        <v>52</v>
      </c>
      <c r="J26" s="21">
        <v>0</v>
      </c>
      <c r="K26" s="21">
        <v>3</v>
      </c>
      <c r="L26" s="21">
        <v>0</v>
      </c>
      <c r="M26" s="21">
        <v>1</v>
      </c>
      <c r="N26" s="21">
        <v>0</v>
      </c>
      <c r="O26" s="21">
        <v>34</v>
      </c>
      <c r="P26" s="21">
        <v>31</v>
      </c>
      <c r="Q26" s="21">
        <v>65</v>
      </c>
      <c r="R26" s="21">
        <v>2</v>
      </c>
      <c r="S26" s="21">
        <v>0</v>
      </c>
      <c r="T26" s="21">
        <v>2</v>
      </c>
      <c r="U26" s="21">
        <v>4</v>
      </c>
      <c r="V26" s="21">
        <v>2</v>
      </c>
      <c r="W26" s="21">
        <v>10</v>
      </c>
      <c r="X26" s="21">
        <v>2</v>
      </c>
      <c r="Y26" s="21">
        <v>1</v>
      </c>
      <c r="Z26" s="21">
        <v>2</v>
      </c>
      <c r="AA26" s="21">
        <v>1</v>
      </c>
      <c r="AB26" s="21">
        <v>0</v>
      </c>
      <c r="AC26" s="21">
        <v>0</v>
      </c>
      <c r="AD26" s="21">
        <v>2</v>
      </c>
      <c r="AE26" s="21">
        <v>0</v>
      </c>
      <c r="AF26" s="21">
        <v>0</v>
      </c>
      <c r="AG26" s="21">
        <v>0</v>
      </c>
    </row>
    <row r="27" spans="1:33" ht="15" customHeight="1" x14ac:dyDescent="0.15">
      <c r="A27" s="6" t="s">
        <v>112</v>
      </c>
      <c r="B27" s="6" t="s">
        <v>113</v>
      </c>
      <c r="C27" s="7" t="s">
        <v>114</v>
      </c>
      <c r="D27" s="8">
        <v>1</v>
      </c>
      <c r="E27" s="8">
        <v>0</v>
      </c>
      <c r="F27" s="8">
        <v>2</v>
      </c>
      <c r="G27" s="8">
        <v>0</v>
      </c>
      <c r="H27" s="8">
        <v>0</v>
      </c>
      <c r="I27" s="8">
        <v>15</v>
      </c>
      <c r="J27" s="8">
        <v>0</v>
      </c>
      <c r="K27" s="8">
        <v>2</v>
      </c>
      <c r="L27" s="8">
        <v>0</v>
      </c>
      <c r="M27" s="8">
        <v>0</v>
      </c>
      <c r="N27" s="8">
        <v>0</v>
      </c>
      <c r="O27" s="8">
        <v>15</v>
      </c>
      <c r="P27" s="8">
        <v>5</v>
      </c>
      <c r="Q27" s="8">
        <v>20</v>
      </c>
      <c r="R27" s="8">
        <v>2</v>
      </c>
      <c r="S27" s="9">
        <v>0</v>
      </c>
      <c r="T27" s="9">
        <v>0</v>
      </c>
      <c r="U27" s="9">
        <v>2</v>
      </c>
      <c r="V27" s="9">
        <v>2</v>
      </c>
      <c r="W27" s="9">
        <v>0</v>
      </c>
      <c r="X27" s="9">
        <v>2</v>
      </c>
      <c r="Y27" s="9">
        <v>1</v>
      </c>
      <c r="Z27" s="9">
        <v>1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</row>
    <row r="28" spans="1:33" ht="15" customHeight="1" x14ac:dyDescent="0.15">
      <c r="A28" s="16" t="s">
        <v>112</v>
      </c>
      <c r="B28" s="16" t="s">
        <v>115</v>
      </c>
      <c r="C28" s="17" t="s">
        <v>116</v>
      </c>
      <c r="D28" s="18">
        <v>1</v>
      </c>
      <c r="E28" s="18">
        <v>1</v>
      </c>
      <c r="F28" s="18">
        <v>1</v>
      </c>
      <c r="G28" s="18">
        <v>3</v>
      </c>
      <c r="H28" s="18">
        <v>0</v>
      </c>
      <c r="I28" s="18">
        <v>24</v>
      </c>
      <c r="J28" s="18">
        <v>2</v>
      </c>
      <c r="K28" s="18">
        <v>2</v>
      </c>
      <c r="L28" s="18">
        <v>0</v>
      </c>
      <c r="M28" s="18">
        <v>0</v>
      </c>
      <c r="N28" s="18">
        <v>0</v>
      </c>
      <c r="O28" s="18">
        <v>23</v>
      </c>
      <c r="P28" s="18">
        <v>11</v>
      </c>
      <c r="Q28" s="18">
        <v>34</v>
      </c>
      <c r="R28" s="18">
        <v>2</v>
      </c>
      <c r="S28" s="19">
        <v>0</v>
      </c>
      <c r="T28" s="19">
        <v>7</v>
      </c>
      <c r="U28" s="19">
        <v>9</v>
      </c>
      <c r="V28" s="19">
        <v>2</v>
      </c>
      <c r="W28" s="19">
        <v>3</v>
      </c>
      <c r="X28" s="19">
        <v>2</v>
      </c>
      <c r="Y28" s="19">
        <v>1</v>
      </c>
      <c r="Z28" s="19">
        <v>1</v>
      </c>
      <c r="AA28" s="19">
        <v>0</v>
      </c>
      <c r="AB28" s="19">
        <v>0</v>
      </c>
      <c r="AC28" s="19">
        <v>0</v>
      </c>
      <c r="AD28" s="19">
        <v>2</v>
      </c>
      <c r="AE28" s="19">
        <v>0</v>
      </c>
      <c r="AF28" s="19">
        <v>0</v>
      </c>
      <c r="AG28" s="19">
        <v>0</v>
      </c>
    </row>
    <row r="29" spans="1:33" ht="15" customHeight="1" x14ac:dyDescent="0.15">
      <c r="A29" s="56" t="s">
        <v>65</v>
      </c>
      <c r="B29" s="57"/>
      <c r="C29" s="22">
        <v>2</v>
      </c>
      <c r="D29" s="21">
        <v>2</v>
      </c>
      <c r="E29" s="21">
        <v>1</v>
      </c>
      <c r="F29" s="21">
        <v>3</v>
      </c>
      <c r="G29" s="21">
        <v>3</v>
      </c>
      <c r="H29" s="21">
        <v>0</v>
      </c>
      <c r="I29" s="21">
        <v>39</v>
      </c>
      <c r="J29" s="21">
        <v>2</v>
      </c>
      <c r="K29" s="21">
        <v>4</v>
      </c>
      <c r="L29" s="21">
        <v>0</v>
      </c>
      <c r="M29" s="21">
        <v>0</v>
      </c>
      <c r="N29" s="21">
        <v>0</v>
      </c>
      <c r="O29" s="21">
        <v>38</v>
      </c>
      <c r="P29" s="21">
        <v>16</v>
      </c>
      <c r="Q29" s="21">
        <v>54</v>
      </c>
      <c r="R29" s="21">
        <v>4</v>
      </c>
      <c r="S29" s="21">
        <v>0</v>
      </c>
      <c r="T29" s="21">
        <v>7</v>
      </c>
      <c r="U29" s="21">
        <v>11</v>
      </c>
      <c r="V29" s="21">
        <v>4</v>
      </c>
      <c r="W29" s="21">
        <v>3</v>
      </c>
      <c r="X29" s="21">
        <v>4</v>
      </c>
      <c r="Y29" s="21">
        <v>2</v>
      </c>
      <c r="Z29" s="21">
        <v>2</v>
      </c>
      <c r="AA29" s="21">
        <v>0</v>
      </c>
      <c r="AB29" s="21">
        <v>0</v>
      </c>
      <c r="AC29" s="21">
        <v>0</v>
      </c>
      <c r="AD29" s="21">
        <v>2</v>
      </c>
      <c r="AE29" s="21">
        <v>0</v>
      </c>
      <c r="AF29" s="21">
        <v>0</v>
      </c>
      <c r="AG29" s="21">
        <v>0</v>
      </c>
    </row>
    <row r="30" spans="1:33" ht="15" customHeight="1" x14ac:dyDescent="0.15">
      <c r="A30" s="6" t="s">
        <v>117</v>
      </c>
      <c r="B30" s="6" t="s">
        <v>118</v>
      </c>
      <c r="C30" s="7" t="s">
        <v>119</v>
      </c>
      <c r="D30" s="8">
        <v>1</v>
      </c>
      <c r="E30" s="8">
        <v>0</v>
      </c>
      <c r="F30" s="8">
        <v>2</v>
      </c>
      <c r="G30" s="8">
        <v>1</v>
      </c>
      <c r="H30" s="8">
        <v>0</v>
      </c>
      <c r="I30" s="8">
        <v>22</v>
      </c>
      <c r="J30" s="8">
        <v>0</v>
      </c>
      <c r="K30" s="8">
        <v>2</v>
      </c>
      <c r="L30" s="8">
        <v>0</v>
      </c>
      <c r="M30" s="8">
        <v>0</v>
      </c>
      <c r="N30" s="8">
        <v>0</v>
      </c>
      <c r="O30" s="8">
        <v>18</v>
      </c>
      <c r="P30" s="8">
        <v>10</v>
      </c>
      <c r="Q30" s="8">
        <v>28</v>
      </c>
      <c r="R30" s="8">
        <v>2</v>
      </c>
      <c r="S30" s="9">
        <v>0</v>
      </c>
      <c r="T30" s="9">
        <v>2</v>
      </c>
      <c r="U30" s="9">
        <v>4</v>
      </c>
      <c r="V30" s="9">
        <v>2</v>
      </c>
      <c r="W30" s="9">
        <v>2</v>
      </c>
      <c r="X30" s="9">
        <v>2</v>
      </c>
      <c r="Y30" s="9">
        <v>1</v>
      </c>
      <c r="Z30" s="9">
        <v>1</v>
      </c>
      <c r="AA30" s="9">
        <v>0</v>
      </c>
      <c r="AB30" s="9">
        <v>0</v>
      </c>
      <c r="AC30" s="9">
        <v>0</v>
      </c>
      <c r="AD30" s="9">
        <v>1</v>
      </c>
      <c r="AE30" s="9">
        <v>0</v>
      </c>
      <c r="AF30" s="9">
        <v>0</v>
      </c>
      <c r="AG30" s="9">
        <v>0</v>
      </c>
    </row>
    <row r="31" spans="1:33" ht="15" customHeight="1" x14ac:dyDescent="0.15">
      <c r="A31" s="16" t="s">
        <v>117</v>
      </c>
      <c r="B31" s="16" t="s">
        <v>120</v>
      </c>
      <c r="C31" s="17" t="s">
        <v>121</v>
      </c>
      <c r="D31" s="18">
        <v>1</v>
      </c>
      <c r="E31" s="18">
        <v>0</v>
      </c>
      <c r="F31" s="18">
        <v>2</v>
      </c>
      <c r="G31" s="18">
        <v>2</v>
      </c>
      <c r="H31" s="18">
        <v>0</v>
      </c>
      <c r="I31" s="18">
        <v>22</v>
      </c>
      <c r="J31" s="18">
        <v>0</v>
      </c>
      <c r="K31" s="18">
        <v>2</v>
      </c>
      <c r="L31" s="18">
        <v>0</v>
      </c>
      <c r="M31" s="18">
        <v>0</v>
      </c>
      <c r="N31" s="18">
        <v>0</v>
      </c>
      <c r="O31" s="18">
        <v>14</v>
      </c>
      <c r="P31" s="18">
        <v>15</v>
      </c>
      <c r="Q31" s="18">
        <v>29</v>
      </c>
      <c r="R31" s="18">
        <v>2</v>
      </c>
      <c r="S31" s="19">
        <v>0</v>
      </c>
      <c r="T31" s="19">
        <v>3</v>
      </c>
      <c r="U31" s="19">
        <v>5</v>
      </c>
      <c r="V31" s="19">
        <v>2</v>
      </c>
      <c r="W31" s="19">
        <v>1</v>
      </c>
      <c r="X31" s="19">
        <v>2</v>
      </c>
      <c r="Y31" s="19">
        <v>1</v>
      </c>
      <c r="Z31" s="19">
        <v>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</row>
    <row r="32" spans="1:33" ht="15" customHeight="1" x14ac:dyDescent="0.15">
      <c r="A32" s="56" t="s">
        <v>65</v>
      </c>
      <c r="B32" s="57"/>
      <c r="C32" s="20">
        <v>2</v>
      </c>
      <c r="D32" s="21">
        <v>2</v>
      </c>
      <c r="E32" s="21">
        <v>0</v>
      </c>
      <c r="F32" s="21">
        <v>4</v>
      </c>
      <c r="G32" s="21">
        <v>3</v>
      </c>
      <c r="H32" s="21">
        <v>0</v>
      </c>
      <c r="I32" s="21">
        <v>44</v>
      </c>
      <c r="J32" s="21">
        <v>0</v>
      </c>
      <c r="K32" s="21">
        <v>4</v>
      </c>
      <c r="L32" s="21">
        <v>0</v>
      </c>
      <c r="M32" s="21">
        <v>0</v>
      </c>
      <c r="N32" s="21">
        <v>0</v>
      </c>
      <c r="O32" s="21">
        <v>32</v>
      </c>
      <c r="P32" s="21">
        <v>25</v>
      </c>
      <c r="Q32" s="21">
        <v>57</v>
      </c>
      <c r="R32" s="21">
        <v>4</v>
      </c>
      <c r="S32" s="21">
        <v>0</v>
      </c>
      <c r="T32" s="21">
        <v>5</v>
      </c>
      <c r="U32" s="21">
        <v>9</v>
      </c>
      <c r="V32" s="21">
        <v>4</v>
      </c>
      <c r="W32" s="21">
        <v>3</v>
      </c>
      <c r="X32" s="21">
        <v>4</v>
      </c>
      <c r="Y32" s="21">
        <v>2</v>
      </c>
      <c r="Z32" s="21">
        <v>2</v>
      </c>
      <c r="AA32" s="21">
        <v>0</v>
      </c>
      <c r="AB32" s="21">
        <v>0</v>
      </c>
      <c r="AC32" s="21">
        <v>0</v>
      </c>
      <c r="AD32" s="21">
        <v>1</v>
      </c>
      <c r="AE32" s="21">
        <v>0</v>
      </c>
      <c r="AF32" s="21">
        <v>0</v>
      </c>
      <c r="AG32" s="21">
        <v>0</v>
      </c>
    </row>
    <row r="33" spans="1:33" ht="15" customHeight="1" x14ac:dyDescent="0.15">
      <c r="A33" s="58" t="s">
        <v>32</v>
      </c>
      <c r="B33" s="59"/>
      <c r="C33" s="23">
        <f t="shared" ref="C33:D33" si="0">C6+C9+C11+C15+C19+C23+C26+C29+C32</f>
        <v>19</v>
      </c>
      <c r="D33" s="24">
        <f t="shared" si="0"/>
        <v>18</v>
      </c>
      <c r="E33" s="24">
        <f t="shared" ref="E33" si="1">E6+E9+E11+E15+E19+E23+E26+E29+E32</f>
        <v>2</v>
      </c>
      <c r="F33" s="24">
        <f t="shared" ref="F33" si="2">F6+F9+F11+F15+F19+F23+F26+F29+F32</f>
        <v>36</v>
      </c>
      <c r="G33" s="24">
        <f t="shared" ref="G33" si="3">G6+G9+G11+G15+G19+G23+G26+G29+G32</f>
        <v>12</v>
      </c>
      <c r="H33" s="24">
        <f t="shared" ref="H33" si="4">H6+H9+H11+H15+H19+H23+H26+H29+H32</f>
        <v>0</v>
      </c>
      <c r="I33" s="24">
        <f t="shared" ref="I33" si="5">I6+I9+I11+I15+I19+I23+I26+I29+I32</f>
        <v>351</v>
      </c>
      <c r="J33" s="24">
        <f t="shared" ref="J33" si="6">J6+J9+J11+J15+J19+J23+J26+J29+J32</f>
        <v>2</v>
      </c>
      <c r="K33" s="24">
        <f t="shared" ref="K33" si="7">K6+K9+K11+K15+K19+K23+K26+K29+K32</f>
        <v>27</v>
      </c>
      <c r="L33" s="24">
        <f t="shared" ref="L33" si="8">L6+L9+L11+L15+L19+L23+L26+L29+L32</f>
        <v>0</v>
      </c>
      <c r="M33" s="24">
        <f t="shared" ref="M33" si="9">M6+M9+M11+M15+M19+M23+M26+M29+M32</f>
        <v>6</v>
      </c>
      <c r="N33" s="24">
        <f t="shared" ref="N33" si="10">N6+N9+N11+N15+N19+N23+N26+N29+N32</f>
        <v>2</v>
      </c>
      <c r="O33" s="24">
        <f t="shared" ref="O33" si="11">O6+O9+O11+O15+O19+O23+O26+O29+O32</f>
        <v>257</v>
      </c>
      <c r="P33" s="24">
        <f t="shared" ref="P33" si="12">P6+P9+P11+P15+P19+P23+P26+P29+P32</f>
        <v>199</v>
      </c>
      <c r="Q33" s="24">
        <f t="shared" ref="Q33" si="13">Q6+Q9+Q11+Q15+Q19+Q23+Q26+Q29+Q32</f>
        <v>456</v>
      </c>
      <c r="R33" s="24">
        <f t="shared" ref="R33" si="14">R6+R9+R11+R15+R19+R23+R26+R29+R32</f>
        <v>30</v>
      </c>
      <c r="S33" s="24">
        <f t="shared" ref="S33" si="15">S6+S9+S11+S15+S19+S23+S26+S29+S32</f>
        <v>0</v>
      </c>
      <c r="T33" s="24">
        <f t="shared" ref="T33" si="16">T6+T9+T11+T15+T19+T23+T26+T29+T32</f>
        <v>44</v>
      </c>
      <c r="U33" s="24">
        <f t="shared" ref="U33" si="17">U6+U9+U11+U15+U19+U23+U26+U29+U32</f>
        <v>74</v>
      </c>
      <c r="V33" s="24">
        <f t="shared" ref="V33" si="18">V6+V9+V11+V15+V19+V23+V26+V29+V32</f>
        <v>29</v>
      </c>
      <c r="W33" s="24">
        <f t="shared" ref="W33" si="19">W6+W9+W11+W15+W19+W23+W26+W29+W32</f>
        <v>37</v>
      </c>
      <c r="X33" s="24">
        <f t="shared" ref="X33" si="20">X6+X9+X11+X15+X19+X23+X26+X29+X32</f>
        <v>27</v>
      </c>
      <c r="Y33" s="24">
        <f t="shared" ref="Y33" si="21">Y6+Y9+Y11+Y15+Y19+Y23+Y26+Y29+Y32</f>
        <v>17</v>
      </c>
      <c r="Z33" s="24">
        <f t="shared" ref="Z33" si="22">Z6+Z9+Z11+Z15+Z19+Z23+Z26+Z29+Z32</f>
        <v>19</v>
      </c>
      <c r="AA33" s="24">
        <f t="shared" ref="AA33" si="23">AA6+AA9+AA11+AA15+AA19+AA23+AA26+AA29+AA32</f>
        <v>6</v>
      </c>
      <c r="AB33" s="24">
        <f t="shared" ref="AB33" si="24">AB6+AB9+AB11+AB15+AB19+AB23+AB26+AB29+AB32</f>
        <v>0</v>
      </c>
      <c r="AC33" s="24">
        <f t="shared" ref="AC33" si="25">AC6+AC9+AC11+AC15+AC19+AC23+AC26+AC29+AC32</f>
        <v>1</v>
      </c>
      <c r="AD33" s="24">
        <f t="shared" ref="AD33" si="26">AD6+AD9+AD11+AD15+AD19+AD23+AD26+AD29+AD32</f>
        <v>10</v>
      </c>
      <c r="AE33" s="24">
        <f t="shared" ref="AE33" si="27">AE6+AE9+AE11+AE15+AE19+AE23+AE26+AE29+AE32</f>
        <v>0</v>
      </c>
      <c r="AF33" s="24">
        <f t="shared" ref="AF33" si="28">AF6+AF9+AF11+AF15+AF19+AF23+AF26+AF29+AF32</f>
        <v>1</v>
      </c>
      <c r="AG33" s="24">
        <f t="shared" ref="AG33" si="29">AG6+AG9+AG11+AG15+AG19+AG23+AG26+AG29+AG32</f>
        <v>0</v>
      </c>
    </row>
    <row r="34" spans="1:33" ht="13.5" customHeight="1" x14ac:dyDescent="0.15"/>
    <row r="38" spans="1:33" ht="19.5" x14ac:dyDescent="0.15">
      <c r="A38" s="1" t="s">
        <v>67</v>
      </c>
    </row>
    <row r="39" spans="1:33" x14ac:dyDescent="0.15">
      <c r="A39" s="35" t="s">
        <v>8</v>
      </c>
      <c r="B39" s="38" t="s">
        <v>31</v>
      </c>
      <c r="C39" s="41" t="s">
        <v>4</v>
      </c>
      <c r="D39" s="33" t="s">
        <v>54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61"/>
      <c r="P39" s="61"/>
      <c r="Q39" s="62"/>
      <c r="R39" s="33" t="s">
        <v>55</v>
      </c>
      <c r="S39" s="34"/>
      <c r="T39" s="34"/>
      <c r="U39" s="55"/>
      <c r="V39" s="33" t="s">
        <v>6</v>
      </c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55"/>
    </row>
    <row r="40" spans="1:33" x14ac:dyDescent="0.15">
      <c r="A40" s="36"/>
      <c r="B40" s="39"/>
      <c r="C40" s="42"/>
      <c r="D40" s="31" t="s">
        <v>34</v>
      </c>
      <c r="E40" s="31" t="s">
        <v>7</v>
      </c>
      <c r="F40" s="31" t="s">
        <v>35</v>
      </c>
      <c r="G40" s="31" t="s">
        <v>36</v>
      </c>
      <c r="H40" s="31" t="s">
        <v>37</v>
      </c>
      <c r="I40" s="31" t="s">
        <v>38</v>
      </c>
      <c r="J40" s="31" t="s">
        <v>60</v>
      </c>
      <c r="K40" s="31" t="s">
        <v>39</v>
      </c>
      <c r="L40" s="31" t="s">
        <v>61</v>
      </c>
      <c r="M40" s="31" t="s">
        <v>40</v>
      </c>
      <c r="N40" s="31" t="s">
        <v>41</v>
      </c>
      <c r="O40" s="33" t="s">
        <v>18</v>
      </c>
      <c r="P40" s="34"/>
      <c r="Q40" s="55"/>
      <c r="R40" s="33" t="s">
        <v>42</v>
      </c>
      <c r="S40" s="55"/>
      <c r="T40" s="31" t="s">
        <v>5</v>
      </c>
      <c r="U40" s="31" t="s">
        <v>3</v>
      </c>
      <c r="V40" s="31" t="s">
        <v>43</v>
      </c>
      <c r="W40" s="31" t="s">
        <v>44</v>
      </c>
      <c r="X40" s="31" t="s">
        <v>45</v>
      </c>
      <c r="Y40" s="31" t="s">
        <v>57</v>
      </c>
      <c r="Z40" s="31" t="s">
        <v>58</v>
      </c>
      <c r="AA40" s="31" t="s">
        <v>56</v>
      </c>
      <c r="AB40" s="31" t="s">
        <v>46</v>
      </c>
      <c r="AC40" s="31" t="s">
        <v>47</v>
      </c>
      <c r="AD40" s="31" t="s">
        <v>48</v>
      </c>
      <c r="AE40" s="31" t="s">
        <v>62</v>
      </c>
      <c r="AF40" s="31" t="s">
        <v>49</v>
      </c>
      <c r="AG40" s="31" t="s">
        <v>50</v>
      </c>
    </row>
    <row r="41" spans="1:33" x14ac:dyDescent="0.15">
      <c r="A41" s="37"/>
      <c r="B41" s="40"/>
      <c r="C41" s="4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5" t="s">
        <v>1</v>
      </c>
      <c r="P41" s="5" t="s">
        <v>2</v>
      </c>
      <c r="Q41" s="5" t="s">
        <v>3</v>
      </c>
      <c r="R41" s="11" t="s">
        <v>51</v>
      </c>
      <c r="S41" s="11" t="s">
        <v>52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15" customHeight="1" x14ac:dyDescent="0.15">
      <c r="A42" s="6" t="s">
        <v>112</v>
      </c>
      <c r="B42" s="6" t="s">
        <v>113</v>
      </c>
      <c r="C42" s="7" t="s">
        <v>123</v>
      </c>
      <c r="D42" s="8">
        <v>0</v>
      </c>
      <c r="E42" s="8">
        <v>2</v>
      </c>
      <c r="F42" s="8">
        <v>0</v>
      </c>
      <c r="G42" s="8">
        <v>2</v>
      </c>
      <c r="H42" s="8">
        <v>0</v>
      </c>
      <c r="I42" s="8">
        <v>29</v>
      </c>
      <c r="J42" s="8">
        <v>0</v>
      </c>
      <c r="K42" s="8">
        <v>3</v>
      </c>
      <c r="L42" s="8">
        <v>0</v>
      </c>
      <c r="M42" s="8">
        <v>1</v>
      </c>
      <c r="N42" s="8">
        <v>0</v>
      </c>
      <c r="O42" s="8">
        <v>25</v>
      </c>
      <c r="P42" s="8">
        <v>12</v>
      </c>
      <c r="Q42" s="8">
        <v>37</v>
      </c>
      <c r="R42" s="8">
        <v>0</v>
      </c>
      <c r="S42" s="9">
        <v>0</v>
      </c>
      <c r="T42" s="9">
        <v>2</v>
      </c>
      <c r="U42" s="9">
        <v>2</v>
      </c>
      <c r="V42" s="9">
        <v>2</v>
      </c>
      <c r="W42" s="9">
        <v>9</v>
      </c>
      <c r="X42" s="9">
        <v>2</v>
      </c>
      <c r="Y42" s="9">
        <v>1</v>
      </c>
      <c r="Z42" s="9">
        <v>1</v>
      </c>
      <c r="AA42" s="9">
        <v>1</v>
      </c>
      <c r="AB42" s="9">
        <v>0</v>
      </c>
      <c r="AC42" s="9">
        <v>1</v>
      </c>
      <c r="AD42" s="9">
        <v>0</v>
      </c>
      <c r="AE42" s="9">
        <v>0</v>
      </c>
      <c r="AF42" s="9">
        <v>1</v>
      </c>
      <c r="AG42" s="9">
        <v>0</v>
      </c>
    </row>
    <row r="43" spans="1:33" ht="15" customHeight="1" x14ac:dyDescent="0.15">
      <c r="A43" s="58" t="s">
        <v>63</v>
      </c>
      <c r="B43" s="59"/>
      <c r="C43" s="25">
        <v>1</v>
      </c>
      <c r="D43" s="24">
        <f>D42</f>
        <v>0</v>
      </c>
      <c r="E43" s="24">
        <f t="shared" ref="E43:AG43" si="30">E42</f>
        <v>2</v>
      </c>
      <c r="F43" s="24">
        <f t="shared" si="30"/>
        <v>0</v>
      </c>
      <c r="G43" s="24">
        <f t="shared" si="30"/>
        <v>2</v>
      </c>
      <c r="H43" s="24">
        <f t="shared" si="30"/>
        <v>0</v>
      </c>
      <c r="I43" s="24">
        <f t="shared" si="30"/>
        <v>29</v>
      </c>
      <c r="J43" s="24">
        <f t="shared" si="30"/>
        <v>0</v>
      </c>
      <c r="K43" s="24">
        <f t="shared" si="30"/>
        <v>3</v>
      </c>
      <c r="L43" s="24">
        <f t="shared" si="30"/>
        <v>0</v>
      </c>
      <c r="M43" s="24">
        <f t="shared" si="30"/>
        <v>1</v>
      </c>
      <c r="N43" s="24">
        <f t="shared" si="30"/>
        <v>0</v>
      </c>
      <c r="O43" s="24">
        <f t="shared" si="30"/>
        <v>25</v>
      </c>
      <c r="P43" s="24">
        <f t="shared" si="30"/>
        <v>12</v>
      </c>
      <c r="Q43" s="24">
        <f t="shared" si="30"/>
        <v>37</v>
      </c>
      <c r="R43" s="24">
        <f t="shared" si="30"/>
        <v>0</v>
      </c>
      <c r="S43" s="24">
        <f t="shared" si="30"/>
        <v>0</v>
      </c>
      <c r="T43" s="24">
        <f t="shared" si="30"/>
        <v>2</v>
      </c>
      <c r="U43" s="24">
        <f t="shared" si="30"/>
        <v>2</v>
      </c>
      <c r="V43" s="24">
        <f t="shared" si="30"/>
        <v>2</v>
      </c>
      <c r="W43" s="24">
        <f t="shared" si="30"/>
        <v>9</v>
      </c>
      <c r="X43" s="24">
        <f t="shared" si="30"/>
        <v>2</v>
      </c>
      <c r="Y43" s="24">
        <f t="shared" si="30"/>
        <v>1</v>
      </c>
      <c r="Z43" s="24">
        <f t="shared" si="30"/>
        <v>1</v>
      </c>
      <c r="AA43" s="24">
        <f t="shared" si="30"/>
        <v>1</v>
      </c>
      <c r="AB43" s="24">
        <f t="shared" si="30"/>
        <v>0</v>
      </c>
      <c r="AC43" s="24">
        <f t="shared" si="30"/>
        <v>1</v>
      </c>
      <c r="AD43" s="24">
        <f t="shared" si="30"/>
        <v>0</v>
      </c>
      <c r="AE43" s="24">
        <f t="shared" si="30"/>
        <v>0</v>
      </c>
      <c r="AF43" s="24">
        <f t="shared" si="30"/>
        <v>1</v>
      </c>
      <c r="AG43" s="24">
        <f t="shared" si="30"/>
        <v>0</v>
      </c>
    </row>
  </sheetData>
  <autoFilter ref="A4:AG33"/>
  <mergeCells count="79">
    <mergeCell ref="A29:B29"/>
    <mergeCell ref="A26:B26"/>
    <mergeCell ref="A39:A41"/>
    <mergeCell ref="B39:B41"/>
    <mergeCell ref="A6:B6"/>
    <mergeCell ref="A23:B23"/>
    <mergeCell ref="A19:B19"/>
    <mergeCell ref="A15:B15"/>
    <mergeCell ref="A11:B11"/>
    <mergeCell ref="A9:B9"/>
    <mergeCell ref="AF40:AF41"/>
    <mergeCell ref="AG40:AG41"/>
    <mergeCell ref="A43:B43"/>
    <mergeCell ref="A33:B33"/>
    <mergeCell ref="A32:B32"/>
    <mergeCell ref="C39:C41"/>
    <mergeCell ref="D39:N39"/>
    <mergeCell ref="O39:Q39"/>
    <mergeCell ref="AC40:AC41"/>
    <mergeCell ref="AD40:AD41"/>
    <mergeCell ref="R39:U39"/>
    <mergeCell ref="V39:AG39"/>
    <mergeCell ref="D40:D41"/>
    <mergeCell ref="E40:E41"/>
    <mergeCell ref="F40:F41"/>
    <mergeCell ref="G40:G41"/>
    <mergeCell ref="H40:H41"/>
    <mergeCell ref="I40:I41"/>
    <mergeCell ref="J40:J41"/>
    <mergeCell ref="K40:K41"/>
    <mergeCell ref="AE40:AE41"/>
    <mergeCell ref="K3:K4"/>
    <mergeCell ref="AE3:AE4"/>
    <mergeCell ref="L40:L41"/>
    <mergeCell ref="M40:M41"/>
    <mergeCell ref="N40:N41"/>
    <mergeCell ref="O40:Q40"/>
    <mergeCell ref="R40:S40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2:A4"/>
    <mergeCell ref="B2:B4"/>
    <mergeCell ref="C2:C4"/>
    <mergeCell ref="D2:N2"/>
    <mergeCell ref="V2:AG2"/>
    <mergeCell ref="AF3:AF4"/>
    <mergeCell ref="AG3:AG4"/>
    <mergeCell ref="V3:V4"/>
    <mergeCell ref="T3:T4"/>
    <mergeCell ref="U3:U4"/>
    <mergeCell ref="W3:W4"/>
    <mergeCell ref="X3:X4"/>
    <mergeCell ref="AB3:AB4"/>
    <mergeCell ref="AC3:AC4"/>
    <mergeCell ref="AD3:AD4"/>
    <mergeCell ref="O2:Q2"/>
    <mergeCell ref="AA3:AA4"/>
    <mergeCell ref="R2:U2"/>
    <mergeCell ref="M3:M4"/>
    <mergeCell ref="D3:D4"/>
    <mergeCell ref="N3:N4"/>
    <mergeCell ref="O3:Q3"/>
    <mergeCell ref="R3:S3"/>
    <mergeCell ref="H3:H4"/>
    <mergeCell ref="I3:I4"/>
    <mergeCell ref="L3:L4"/>
    <mergeCell ref="E3:E4"/>
    <mergeCell ref="Y3:Y4"/>
    <mergeCell ref="Z3:Z4"/>
    <mergeCell ref="F3:F4"/>
    <mergeCell ref="G3:G4"/>
    <mergeCell ref="J3:J4"/>
  </mergeCells>
  <phoneticPr fontId="2"/>
  <dataValidations count="1">
    <dataValidation imeMode="off" allowBlank="1" showInputMessage="1" showErrorMessage="1" sqref="C2 C5:C32 C39 C42:C43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firstPageNumber="150" fitToWidth="2" fitToHeight="0" orientation="portrait" useFirstPageNumber="1" r:id="rId1"/>
  <headerFooter scaleWithDoc="0">
    <oddFooter>&amp;C&amp;8－ &amp;P －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児童数</vt:lpstr>
      <vt:lpstr>教職員数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合浦＿由祐（広報広聴係）</cp:lastModifiedBy>
  <cp:lastPrinted>2023-02-24T07:27:43Z</cp:lastPrinted>
  <dcterms:created xsi:type="dcterms:W3CDTF">2011-03-08T07:32:11Z</dcterms:created>
  <dcterms:modified xsi:type="dcterms:W3CDTF">2023-02-24T07:28:34Z</dcterms:modified>
  <cp:contentStatus/>
</cp:coreProperties>
</file>