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06\04_物品購入\02_定時\01_第１回\02_紋別4-1\06_HP結果\"/>
    </mc:Choice>
  </mc:AlternateContent>
  <bookViews>
    <workbookView xWindow="602" yWindow="64" windowWidth="15485" windowHeight="11638" tabRatio="887"/>
  </bookViews>
  <sheets>
    <sheet name="見積目録" sheetId="32" r:id="rId1"/>
    <sheet name="興部" sheetId="38" r:id="rId2"/>
    <sheet name="紋別高等養護" sheetId="33" r:id="rId3"/>
    <sheet name="佐呂間" sheetId="39" state="hidden" r:id="rId4"/>
  </sheets>
  <definedNames>
    <definedName name="_xlnm.Print_Area" localSheetId="1">興部!$A$1:$W$88</definedName>
    <definedName name="_xlnm.Print_Area" localSheetId="0">見積目録!$A$1:$S$83</definedName>
    <definedName name="_xlnm.Print_Area" localSheetId="3">佐呂間!$A$1:$W$88</definedName>
    <definedName name="_xlnm.Print_Area" localSheetId="2">紋別高等養護!$A$1:$W$88</definedName>
  </definedNames>
  <calcPr calcId="162913"/>
</workbook>
</file>

<file path=xl/calcChain.xml><?xml version="1.0" encoding="utf-8"?>
<calcChain xmlns="http://schemas.openxmlformats.org/spreadsheetml/2006/main">
  <c r="AH439" i="39" l="1"/>
  <c r="AG439" i="39"/>
  <c r="AF439" i="39"/>
  <c r="AE439" i="39"/>
  <c r="AD439" i="39"/>
  <c r="AB439" i="39"/>
  <c r="AB440" i="39" s="1"/>
  <c r="AH437" i="39"/>
  <c r="AG437" i="39"/>
  <c r="AF437" i="39"/>
  <c r="AE437" i="39"/>
  <c r="AD437" i="39"/>
  <c r="AB437" i="39"/>
  <c r="AB438" i="39" s="1"/>
  <c r="AH435" i="39"/>
  <c r="AG435" i="39"/>
  <c r="AF435" i="39"/>
  <c r="AE435" i="39"/>
  <c r="AD435" i="39"/>
  <c r="AB435" i="39"/>
  <c r="AB436" i="39" s="1"/>
  <c r="AH433" i="39"/>
  <c r="AG433" i="39"/>
  <c r="AF433" i="39"/>
  <c r="AE433" i="39"/>
  <c r="AD433" i="39"/>
  <c r="AB433" i="39"/>
  <c r="AB434" i="39" s="1"/>
  <c r="AH431" i="39"/>
  <c r="AG431" i="39"/>
  <c r="AF431" i="39"/>
  <c r="AE431" i="39"/>
  <c r="AD431" i="39"/>
  <c r="AB431" i="39"/>
  <c r="AB432" i="39" s="1"/>
  <c r="AB430" i="39"/>
  <c r="AH429" i="39"/>
  <c r="AG429" i="39"/>
  <c r="AF429" i="39"/>
  <c r="AE429" i="39"/>
  <c r="AD429" i="39"/>
  <c r="AB429" i="39"/>
  <c r="AH427" i="39"/>
  <c r="AG427" i="39"/>
  <c r="AF427" i="39"/>
  <c r="AE427" i="39"/>
  <c r="AD427" i="39"/>
  <c r="AB427" i="39"/>
  <c r="AH425" i="39"/>
  <c r="AG425" i="39"/>
  <c r="AF425" i="39"/>
  <c r="AE425" i="39"/>
  <c r="AD425" i="39"/>
  <c r="AB425" i="39"/>
  <c r="AB426" i="39" s="1"/>
  <c r="AH423" i="39"/>
  <c r="AG423" i="39"/>
  <c r="AF423" i="39"/>
  <c r="AE423" i="39"/>
  <c r="AD423" i="39"/>
  <c r="AB423" i="39"/>
  <c r="AB424" i="39" s="1"/>
  <c r="AH421" i="39"/>
  <c r="AG421" i="39"/>
  <c r="AF421" i="39"/>
  <c r="AE421" i="39"/>
  <c r="AD421" i="39"/>
  <c r="AB421" i="39"/>
  <c r="AB422" i="39" s="1"/>
  <c r="AH419" i="39"/>
  <c r="AG419" i="39"/>
  <c r="AF419" i="39"/>
  <c r="AE419" i="39"/>
  <c r="AD419" i="39"/>
  <c r="AB419" i="39"/>
  <c r="AB420" i="39" s="1"/>
  <c r="AH417" i="39"/>
  <c r="AG417" i="39"/>
  <c r="AF417" i="39"/>
  <c r="AE417" i="39"/>
  <c r="AD417" i="39"/>
  <c r="AB417" i="39"/>
  <c r="AB418" i="39" s="1"/>
  <c r="AH415" i="39"/>
  <c r="AG415" i="39"/>
  <c r="AF415" i="39"/>
  <c r="AE415" i="39"/>
  <c r="AD415" i="39"/>
  <c r="AB415" i="39"/>
  <c r="AB416" i="39" s="1"/>
  <c r="AH413" i="39"/>
  <c r="AG413" i="39"/>
  <c r="AF413" i="39"/>
  <c r="AE413" i="39"/>
  <c r="AD413" i="39"/>
  <c r="AB413" i="39"/>
  <c r="AB414" i="39" s="1"/>
  <c r="AH411" i="39"/>
  <c r="AG411" i="39"/>
  <c r="AF411" i="39"/>
  <c r="AE411" i="39"/>
  <c r="AD411" i="39"/>
  <c r="AB411" i="39"/>
  <c r="AB410" i="39"/>
  <c r="AH409" i="39"/>
  <c r="AG409" i="39"/>
  <c r="AF409" i="39"/>
  <c r="AE409" i="39"/>
  <c r="AD409" i="39"/>
  <c r="AB409" i="39"/>
  <c r="AH407" i="39"/>
  <c r="AG407" i="39"/>
  <c r="AF407" i="39"/>
  <c r="AE407" i="39"/>
  <c r="AD407" i="39"/>
  <c r="AB407" i="39"/>
  <c r="AB408" i="39" s="1"/>
  <c r="AH405" i="39"/>
  <c r="AG405" i="39"/>
  <c r="AF405" i="39"/>
  <c r="AE405" i="39"/>
  <c r="AD405" i="39"/>
  <c r="AB405" i="39"/>
  <c r="AB406" i="39" s="1"/>
  <c r="AH403" i="39"/>
  <c r="AG403" i="39"/>
  <c r="AF403" i="39"/>
  <c r="AE403" i="39"/>
  <c r="AD403" i="39"/>
  <c r="AB403" i="39"/>
  <c r="AB404" i="39" s="1"/>
  <c r="AH401" i="39"/>
  <c r="AG401" i="39"/>
  <c r="AF401" i="39"/>
  <c r="AE401" i="39"/>
  <c r="AD401" i="39"/>
  <c r="AB401" i="39"/>
  <c r="AB402" i="39" s="1"/>
  <c r="AB400" i="39"/>
  <c r="AH399" i="39"/>
  <c r="AG399" i="39"/>
  <c r="AF399" i="39"/>
  <c r="AE399" i="39"/>
  <c r="AD399" i="39"/>
  <c r="AB399" i="39"/>
  <c r="AH397" i="39"/>
  <c r="AG397" i="39"/>
  <c r="AF397" i="39"/>
  <c r="AE397" i="39"/>
  <c r="AD397" i="39"/>
  <c r="AB397" i="39"/>
  <c r="AB398" i="39" s="1"/>
  <c r="AH395" i="39"/>
  <c r="AG395" i="39"/>
  <c r="AF395" i="39"/>
  <c r="AE395" i="39"/>
  <c r="AD395" i="39"/>
  <c r="AB395" i="39"/>
  <c r="AH393" i="39"/>
  <c r="AG393" i="39"/>
  <c r="AF393" i="39"/>
  <c r="AE393" i="39"/>
  <c r="AD393" i="39"/>
  <c r="AB393" i="39"/>
  <c r="AB394" i="39" s="1"/>
  <c r="AH391" i="39"/>
  <c r="AG391" i="39"/>
  <c r="AF391" i="39"/>
  <c r="AE391" i="39"/>
  <c r="AD391" i="39"/>
  <c r="AB391" i="39"/>
  <c r="AB392" i="39" s="1"/>
  <c r="AH389" i="39"/>
  <c r="AG389" i="39"/>
  <c r="AF389" i="39"/>
  <c r="AE389" i="39"/>
  <c r="AD389" i="39"/>
  <c r="AB389" i="39"/>
  <c r="AB390" i="39" s="1"/>
  <c r="AH387" i="39"/>
  <c r="AG387" i="39"/>
  <c r="AF387" i="39"/>
  <c r="AE387" i="39"/>
  <c r="AD387" i="39"/>
  <c r="AB387" i="39"/>
  <c r="AB388" i="39" s="1"/>
  <c r="AH385" i="39"/>
  <c r="AG385" i="39"/>
  <c r="AF385" i="39"/>
  <c r="AE385" i="39"/>
  <c r="AD385" i="39"/>
  <c r="AB385" i="39"/>
  <c r="AB386" i="39" s="1"/>
  <c r="AH383" i="39"/>
  <c r="AG383" i="39"/>
  <c r="AF383" i="39"/>
  <c r="AE383" i="39"/>
  <c r="AD383" i="39"/>
  <c r="AB383" i="39"/>
  <c r="AB384" i="39" s="1"/>
  <c r="AH381" i="39"/>
  <c r="AG381" i="39"/>
  <c r="AF381" i="39"/>
  <c r="AE381" i="39"/>
  <c r="AD381" i="39"/>
  <c r="AB381" i="39"/>
  <c r="AB382" i="39" s="1"/>
  <c r="AH379" i="39"/>
  <c r="AG379" i="39"/>
  <c r="AF379" i="39"/>
  <c r="AE379" i="39"/>
  <c r="AD379" i="39"/>
  <c r="AB379" i="39"/>
  <c r="AH377" i="39"/>
  <c r="AG377" i="39"/>
  <c r="AF377" i="39"/>
  <c r="AE377" i="39"/>
  <c r="AD377" i="39"/>
  <c r="AB377" i="39"/>
  <c r="AB378" i="39" s="1"/>
  <c r="AH375" i="39"/>
  <c r="AG375" i="39"/>
  <c r="AF375" i="39"/>
  <c r="AE375" i="39"/>
  <c r="AD375" i="39"/>
  <c r="AB375" i="39"/>
  <c r="AB376" i="39" s="1"/>
  <c r="AH373" i="39"/>
  <c r="AG373" i="39"/>
  <c r="AF373" i="39"/>
  <c r="AE373" i="39"/>
  <c r="AD373" i="39"/>
  <c r="AB373" i="39"/>
  <c r="AB374" i="39" s="1"/>
  <c r="AH371" i="39"/>
  <c r="AG371" i="39"/>
  <c r="AF371" i="39"/>
  <c r="AE371" i="39"/>
  <c r="AD371" i="39"/>
  <c r="AB371" i="39"/>
  <c r="AB372" i="39" s="1"/>
  <c r="AH369" i="39"/>
  <c r="AG369" i="39"/>
  <c r="AF369" i="39"/>
  <c r="AE369" i="39"/>
  <c r="AD369" i="39"/>
  <c r="AB369" i="39"/>
  <c r="AB370" i="39" s="1"/>
  <c r="AB368" i="39"/>
  <c r="AH367" i="39"/>
  <c r="AG367" i="39"/>
  <c r="AF367" i="39"/>
  <c r="AE367" i="39"/>
  <c r="AD367" i="39"/>
  <c r="AB367" i="39"/>
  <c r="AH365" i="39"/>
  <c r="AG365" i="39"/>
  <c r="AF365" i="39"/>
  <c r="AE365" i="39"/>
  <c r="AD365" i="39"/>
  <c r="AB365" i="39"/>
  <c r="AB366" i="39" s="1"/>
  <c r="AH363" i="39"/>
  <c r="AG363" i="39"/>
  <c r="AF363" i="39"/>
  <c r="AE363" i="39"/>
  <c r="AD363" i="39"/>
  <c r="AB363" i="39"/>
  <c r="AH361" i="39"/>
  <c r="AG361" i="39"/>
  <c r="AF361" i="39"/>
  <c r="AE361" i="39"/>
  <c r="AD361" i="39"/>
  <c r="AB361" i="39"/>
  <c r="AB362" i="39" s="1"/>
  <c r="AH359" i="39"/>
  <c r="AG359" i="39"/>
  <c r="AF359" i="39"/>
  <c r="AE359" i="39"/>
  <c r="AD359" i="39"/>
  <c r="AB359" i="39"/>
  <c r="AB360" i="39" s="1"/>
  <c r="AH357" i="39"/>
  <c r="AG357" i="39"/>
  <c r="AF357" i="39"/>
  <c r="AE357" i="39"/>
  <c r="AD357" i="39"/>
  <c r="AB357" i="39"/>
  <c r="AH355" i="39"/>
  <c r="AG355" i="39"/>
  <c r="AF355" i="39"/>
  <c r="AE355" i="39"/>
  <c r="AD355" i="39"/>
  <c r="AB355" i="39"/>
  <c r="AB356" i="39" s="1"/>
  <c r="AH353" i="39"/>
  <c r="AG353" i="39"/>
  <c r="AF353" i="39"/>
  <c r="AE353" i="39"/>
  <c r="AD353" i="39"/>
  <c r="AB353" i="39"/>
  <c r="AB354" i="39" s="1"/>
  <c r="AB352" i="39"/>
  <c r="AH351" i="39"/>
  <c r="AG351" i="39"/>
  <c r="AF351" i="39"/>
  <c r="AE351" i="39"/>
  <c r="AD351" i="39"/>
  <c r="AB351" i="39"/>
  <c r="AB350" i="39"/>
  <c r="AH349" i="39"/>
  <c r="AG349" i="39"/>
  <c r="AF349" i="39"/>
  <c r="AE349" i="39"/>
  <c r="AD349" i="39"/>
  <c r="AB349" i="39"/>
  <c r="AH347" i="39"/>
  <c r="AG347" i="39"/>
  <c r="AF347" i="39"/>
  <c r="AE347" i="39"/>
  <c r="AD347" i="39"/>
  <c r="AB347" i="39"/>
  <c r="AH345" i="39"/>
  <c r="AG345" i="39"/>
  <c r="AF345" i="39"/>
  <c r="AE345" i="39"/>
  <c r="AD345" i="39"/>
  <c r="AB345" i="39"/>
  <c r="AB346" i="39" s="1"/>
  <c r="AH343" i="39"/>
  <c r="AG343" i="39"/>
  <c r="AF343" i="39"/>
  <c r="AE343" i="39"/>
  <c r="AD343" i="39"/>
  <c r="AB343" i="39"/>
  <c r="AB344" i="39" s="1"/>
  <c r="AH341" i="39"/>
  <c r="AG341" i="39"/>
  <c r="AF341" i="39"/>
  <c r="AE341" i="39"/>
  <c r="AD341" i="39"/>
  <c r="AB341" i="39"/>
  <c r="AH339" i="39"/>
  <c r="AG339" i="39"/>
  <c r="AF339" i="39"/>
  <c r="AE339" i="39"/>
  <c r="AD339" i="39"/>
  <c r="AB339" i="39"/>
  <c r="AB340" i="39" s="1"/>
  <c r="AH337" i="39"/>
  <c r="AG337" i="39"/>
  <c r="AF337" i="39"/>
  <c r="AE337" i="39"/>
  <c r="AD337" i="39"/>
  <c r="AB337" i="39"/>
  <c r="AB338" i="39" s="1"/>
  <c r="AH335" i="39"/>
  <c r="AG335" i="39"/>
  <c r="AF335" i="39"/>
  <c r="AE335" i="39"/>
  <c r="AD335" i="39"/>
  <c r="AB335" i="39"/>
  <c r="AB336" i="39" s="1"/>
  <c r="AH333" i="39"/>
  <c r="AG333" i="39"/>
  <c r="AF333" i="39"/>
  <c r="AE333" i="39"/>
  <c r="AD333" i="39"/>
  <c r="AB333" i="39"/>
  <c r="AB334" i="39" s="1"/>
  <c r="AH331" i="39"/>
  <c r="AG331" i="39"/>
  <c r="AF331" i="39"/>
  <c r="AE331" i="39"/>
  <c r="AD331" i="39"/>
  <c r="AB331" i="39"/>
  <c r="AH329" i="39"/>
  <c r="AG329" i="39"/>
  <c r="AF329" i="39"/>
  <c r="AE329" i="39"/>
  <c r="AD329" i="39"/>
  <c r="AB329" i="39"/>
  <c r="AB330" i="39" s="1"/>
  <c r="AH327" i="39"/>
  <c r="AG327" i="39"/>
  <c r="AF327" i="39"/>
  <c r="AE327" i="39"/>
  <c r="AD327" i="39"/>
  <c r="AB327" i="39"/>
  <c r="AB328" i="39" s="1"/>
  <c r="AH325" i="39"/>
  <c r="AG325" i="39"/>
  <c r="AF325" i="39"/>
  <c r="AE325" i="39"/>
  <c r="AD325" i="39"/>
  <c r="AB325" i="39"/>
  <c r="AH323" i="39"/>
  <c r="AG323" i="39"/>
  <c r="AF323" i="39"/>
  <c r="AE323" i="39"/>
  <c r="AD323" i="39"/>
  <c r="AB323" i="39"/>
  <c r="AB324" i="39" s="1"/>
  <c r="AH321" i="39"/>
  <c r="AG321" i="39"/>
  <c r="AF321" i="39"/>
  <c r="AE321" i="39"/>
  <c r="AD321" i="39"/>
  <c r="AB321" i="39"/>
  <c r="AB322" i="39" s="1"/>
  <c r="AH319" i="39"/>
  <c r="AG319" i="39"/>
  <c r="AF319" i="39"/>
  <c r="AE319" i="39"/>
  <c r="AD319" i="39"/>
  <c r="AB319" i="39"/>
  <c r="AB320" i="39" s="1"/>
  <c r="AH317" i="39"/>
  <c r="AG317" i="39"/>
  <c r="AF317" i="39"/>
  <c r="AE317" i="39"/>
  <c r="AD317" i="39"/>
  <c r="AB317" i="39"/>
  <c r="AB318" i="39" s="1"/>
  <c r="AH315" i="39"/>
  <c r="AG315" i="39"/>
  <c r="AF315" i="39"/>
  <c r="AE315" i="39"/>
  <c r="AD315" i="39"/>
  <c r="AB315" i="39"/>
  <c r="AH313" i="39"/>
  <c r="AG313" i="39"/>
  <c r="AF313" i="39"/>
  <c r="AE313" i="39"/>
  <c r="AD313" i="39"/>
  <c r="AB313" i="39"/>
  <c r="AB314" i="39" s="1"/>
  <c r="AH311" i="39"/>
  <c r="AG311" i="39"/>
  <c r="AF311" i="39"/>
  <c r="AE311" i="39"/>
  <c r="AD311" i="39"/>
  <c r="AB311" i="39"/>
  <c r="AB312" i="39" s="1"/>
  <c r="AH309" i="39"/>
  <c r="AG309" i="39"/>
  <c r="AF309" i="39"/>
  <c r="AE309" i="39"/>
  <c r="AD309" i="39"/>
  <c r="AB309" i="39"/>
  <c r="AH307" i="39"/>
  <c r="AG307" i="39"/>
  <c r="AF307" i="39"/>
  <c r="AE307" i="39"/>
  <c r="AD307" i="39"/>
  <c r="AB307" i="39"/>
  <c r="AB308" i="39" s="1"/>
  <c r="AH305" i="39"/>
  <c r="AG305" i="39"/>
  <c r="AF305" i="39"/>
  <c r="AE305" i="39"/>
  <c r="AD305" i="39"/>
  <c r="AB305" i="39"/>
  <c r="AB306" i="39" s="1"/>
  <c r="AH303" i="39"/>
  <c r="AG303" i="39"/>
  <c r="AF303" i="39"/>
  <c r="AE303" i="39"/>
  <c r="AD303" i="39"/>
  <c r="AB303" i="39"/>
  <c r="AB304" i="39" s="1"/>
  <c r="AH301" i="39"/>
  <c r="AG301" i="39"/>
  <c r="AF301" i="39"/>
  <c r="AE301" i="39"/>
  <c r="AD301" i="39"/>
  <c r="AB301" i="39"/>
  <c r="AB302" i="39" s="1"/>
  <c r="AH299" i="39"/>
  <c r="AG299" i="39"/>
  <c r="AF299" i="39"/>
  <c r="AE299" i="39"/>
  <c r="AD299" i="39"/>
  <c r="AB299" i="39"/>
  <c r="AB298" i="39"/>
  <c r="AH297" i="39"/>
  <c r="AG297" i="39"/>
  <c r="AF297" i="39"/>
  <c r="AE297" i="39"/>
  <c r="AD297" i="39"/>
  <c r="AB297" i="39"/>
  <c r="AH295" i="39"/>
  <c r="AG295" i="39"/>
  <c r="AF295" i="39"/>
  <c r="AE295" i="39"/>
  <c r="AD295" i="39"/>
  <c r="AB295" i="39"/>
  <c r="AB296" i="39" s="1"/>
  <c r="AH293" i="39"/>
  <c r="AG293" i="39"/>
  <c r="AF293" i="39"/>
  <c r="AE293" i="39"/>
  <c r="AD293" i="39"/>
  <c r="AB293" i="39"/>
  <c r="AH291" i="39"/>
  <c r="AG291" i="39"/>
  <c r="AF291" i="39"/>
  <c r="AE291" i="39"/>
  <c r="AD291" i="39"/>
  <c r="AB291" i="39"/>
  <c r="AB292" i="39" s="1"/>
  <c r="AH289" i="39"/>
  <c r="AG289" i="39"/>
  <c r="AF289" i="39"/>
  <c r="AE289" i="39"/>
  <c r="AD289" i="39"/>
  <c r="AB289" i="39"/>
  <c r="AB290" i="39" s="1"/>
  <c r="AH287" i="39"/>
  <c r="AG287" i="39"/>
  <c r="AF287" i="39"/>
  <c r="AE287" i="39"/>
  <c r="AD287" i="39"/>
  <c r="AB287" i="39"/>
  <c r="AB288" i="39" s="1"/>
  <c r="AH285" i="39"/>
  <c r="AG285" i="39"/>
  <c r="AF285" i="39"/>
  <c r="AE285" i="39"/>
  <c r="AD285" i="39"/>
  <c r="AB285" i="39"/>
  <c r="AB286" i="39" s="1"/>
  <c r="AH283" i="39"/>
  <c r="AG283" i="39"/>
  <c r="AF283" i="39"/>
  <c r="AE283" i="39"/>
  <c r="AD283" i="39"/>
  <c r="AB283" i="39"/>
  <c r="AH281" i="39"/>
  <c r="AG281" i="39"/>
  <c r="AF281" i="39"/>
  <c r="AE281" i="39"/>
  <c r="AD281" i="39"/>
  <c r="AB281" i="39"/>
  <c r="AB282" i="39" s="1"/>
  <c r="AH279" i="39"/>
  <c r="AG279" i="39"/>
  <c r="AF279" i="39"/>
  <c r="AE279" i="39"/>
  <c r="AD279" i="39"/>
  <c r="AB279" i="39"/>
  <c r="AB280" i="39" s="1"/>
  <c r="AH277" i="39"/>
  <c r="AG277" i="39"/>
  <c r="AF277" i="39"/>
  <c r="AE277" i="39"/>
  <c r="AD277" i="39"/>
  <c r="AB277" i="39"/>
  <c r="AH275" i="39"/>
  <c r="AG275" i="39"/>
  <c r="AF275" i="39"/>
  <c r="AE275" i="39"/>
  <c r="AD275" i="39"/>
  <c r="AB275" i="39"/>
  <c r="AB276" i="39" s="1"/>
  <c r="AH273" i="39"/>
  <c r="AG273" i="39"/>
  <c r="AF273" i="39"/>
  <c r="AE273" i="39"/>
  <c r="AD273" i="39"/>
  <c r="AB273" i="39"/>
  <c r="AH271" i="39"/>
  <c r="AG271" i="39"/>
  <c r="AF271" i="39"/>
  <c r="AE271" i="39"/>
  <c r="AD271" i="39"/>
  <c r="AB271" i="39"/>
  <c r="AB272" i="39" s="1"/>
  <c r="AH269" i="39"/>
  <c r="AG269" i="39"/>
  <c r="AF269" i="39"/>
  <c r="AE269" i="39"/>
  <c r="AD269" i="39"/>
  <c r="AB269" i="39"/>
  <c r="AB270" i="39" s="1"/>
  <c r="AH267" i="39"/>
  <c r="AG267" i="39"/>
  <c r="AF267" i="39"/>
  <c r="AE267" i="39"/>
  <c r="AD267" i="39"/>
  <c r="AB267" i="39"/>
  <c r="AH265" i="39"/>
  <c r="AG265" i="39"/>
  <c r="AF265" i="39"/>
  <c r="AE265" i="39"/>
  <c r="AD265" i="39"/>
  <c r="AB265" i="39"/>
  <c r="AB266" i="39" s="1"/>
  <c r="AH263" i="39"/>
  <c r="AG263" i="39"/>
  <c r="AF263" i="39"/>
  <c r="AE263" i="39"/>
  <c r="AD263" i="39"/>
  <c r="AB263" i="39"/>
  <c r="AB264" i="39" s="1"/>
  <c r="AH261" i="39"/>
  <c r="AG261" i="39"/>
  <c r="AF261" i="39"/>
  <c r="AE261" i="39"/>
  <c r="AD261" i="39"/>
  <c r="AB261" i="39"/>
  <c r="AH259" i="39"/>
  <c r="AG259" i="39"/>
  <c r="AF259" i="39"/>
  <c r="AE259" i="39"/>
  <c r="AD259" i="39"/>
  <c r="AB259" i="39"/>
  <c r="AB260" i="39" s="1"/>
  <c r="AH257" i="39"/>
  <c r="AG257" i="39"/>
  <c r="AF257" i="39"/>
  <c r="AE257" i="39"/>
  <c r="AD257" i="39"/>
  <c r="AB257" i="39"/>
  <c r="AB258" i="39" s="1"/>
  <c r="AH255" i="39"/>
  <c r="AG255" i="39"/>
  <c r="AF255" i="39"/>
  <c r="AE255" i="39"/>
  <c r="AD255" i="39"/>
  <c r="AB255" i="39"/>
  <c r="AB256" i="39" s="1"/>
  <c r="AH253" i="39"/>
  <c r="AG253" i="39"/>
  <c r="AF253" i="39"/>
  <c r="AE253" i="39"/>
  <c r="AD253" i="39"/>
  <c r="AB253" i="39"/>
  <c r="AB254" i="39" s="1"/>
  <c r="AH251" i="39"/>
  <c r="AG251" i="39"/>
  <c r="AF251" i="39"/>
  <c r="AE251" i="39"/>
  <c r="AD251" i="39"/>
  <c r="AB251" i="39"/>
  <c r="AB250" i="39"/>
  <c r="AH249" i="39"/>
  <c r="AG249" i="39"/>
  <c r="AF249" i="39"/>
  <c r="AE249" i="39"/>
  <c r="AD249" i="39"/>
  <c r="AB249" i="39"/>
  <c r="AH247" i="39"/>
  <c r="AG247" i="39"/>
  <c r="AF247" i="39"/>
  <c r="AE247" i="39"/>
  <c r="AD247" i="39"/>
  <c r="AB247" i="39"/>
  <c r="AB248" i="39" s="1"/>
  <c r="AH245" i="39"/>
  <c r="AG245" i="39"/>
  <c r="AF245" i="39"/>
  <c r="AE245" i="39"/>
  <c r="AD245" i="39"/>
  <c r="AB245" i="39"/>
  <c r="AH243" i="39"/>
  <c r="AG243" i="39"/>
  <c r="AF243" i="39"/>
  <c r="AE243" i="39"/>
  <c r="AD243" i="39"/>
  <c r="AB243" i="39"/>
  <c r="AB244" i="39" s="1"/>
  <c r="AH241" i="39"/>
  <c r="AG241" i="39"/>
  <c r="AF241" i="39"/>
  <c r="AE241" i="39"/>
  <c r="AD241" i="39"/>
  <c r="AB241" i="39"/>
  <c r="AB242" i="39" s="1"/>
  <c r="AB240" i="39"/>
  <c r="AH239" i="39"/>
  <c r="AG239" i="39"/>
  <c r="AF239" i="39"/>
  <c r="AE239" i="39"/>
  <c r="AD239" i="39"/>
  <c r="AB239" i="39"/>
  <c r="AB238" i="39"/>
  <c r="AH237" i="39"/>
  <c r="AG237" i="39"/>
  <c r="AF237" i="39"/>
  <c r="AE237" i="39"/>
  <c r="AD237" i="39"/>
  <c r="AB237" i="39"/>
  <c r="AH235" i="39"/>
  <c r="AG235" i="39"/>
  <c r="AF235" i="39"/>
  <c r="AE235" i="39"/>
  <c r="AD235" i="39"/>
  <c r="AB235" i="39"/>
  <c r="AH233" i="39"/>
  <c r="AG233" i="39"/>
  <c r="AF233" i="39"/>
  <c r="AE233" i="39"/>
  <c r="AD233" i="39"/>
  <c r="AB233" i="39"/>
  <c r="AB234" i="39" s="1"/>
  <c r="AH231" i="39"/>
  <c r="AG231" i="39"/>
  <c r="AF231" i="39"/>
  <c r="AE231" i="39"/>
  <c r="AD231" i="39"/>
  <c r="AB231" i="39"/>
  <c r="AB232" i="39" s="1"/>
  <c r="AH229" i="39"/>
  <c r="AG229" i="39"/>
  <c r="AF229" i="39"/>
  <c r="AE229" i="39"/>
  <c r="AD229" i="39"/>
  <c r="AB229" i="39"/>
  <c r="AH227" i="39"/>
  <c r="AG227" i="39"/>
  <c r="AF227" i="39"/>
  <c r="AE227" i="39"/>
  <c r="AD227" i="39"/>
  <c r="AB227" i="39"/>
  <c r="AB228" i="39" s="1"/>
  <c r="AH225" i="39"/>
  <c r="AG225" i="39"/>
  <c r="AF225" i="39"/>
  <c r="AE225" i="39"/>
  <c r="AD225" i="39"/>
  <c r="AB225" i="39"/>
  <c r="AB226" i="39" s="1"/>
  <c r="AH223" i="39"/>
  <c r="AG223" i="39"/>
  <c r="AF223" i="39"/>
  <c r="AE223" i="39"/>
  <c r="AD223" i="39"/>
  <c r="AB223" i="39"/>
  <c r="AB224" i="39" s="1"/>
  <c r="AH221" i="39"/>
  <c r="AG221" i="39"/>
  <c r="AF221" i="39"/>
  <c r="AE221" i="39"/>
  <c r="AD221" i="39"/>
  <c r="AB221" i="39"/>
  <c r="AB222" i="39" s="1"/>
  <c r="AH219" i="39"/>
  <c r="AG219" i="39"/>
  <c r="AF219" i="39"/>
  <c r="AE219" i="39"/>
  <c r="AD219" i="39"/>
  <c r="AB219" i="39"/>
  <c r="AB218" i="39"/>
  <c r="AH217" i="39"/>
  <c r="AG217" i="39"/>
  <c r="AF217" i="39"/>
  <c r="AE217" i="39"/>
  <c r="AD217" i="39"/>
  <c r="AB217" i="39"/>
  <c r="AH215" i="39"/>
  <c r="AG215" i="39"/>
  <c r="AF215" i="39"/>
  <c r="AE215" i="39"/>
  <c r="AD215" i="39"/>
  <c r="AB215" i="39"/>
  <c r="AB216" i="39" s="1"/>
  <c r="AH213" i="39"/>
  <c r="AG213" i="39"/>
  <c r="AF213" i="39"/>
  <c r="AE213" i="39"/>
  <c r="AD213" i="39"/>
  <c r="AB213" i="39"/>
  <c r="AH211" i="39"/>
  <c r="AG211" i="39"/>
  <c r="AF211" i="39"/>
  <c r="AE211" i="39"/>
  <c r="AD211" i="39"/>
  <c r="AB211" i="39"/>
  <c r="AB212" i="39" s="1"/>
  <c r="AH209" i="39"/>
  <c r="AG209" i="39"/>
  <c r="AF209" i="39"/>
  <c r="AE209" i="39"/>
  <c r="AD209" i="39"/>
  <c r="AB209" i="39"/>
  <c r="AH207" i="39"/>
  <c r="AG207" i="39"/>
  <c r="AF207" i="39"/>
  <c r="AE207" i="39"/>
  <c r="AD207" i="39"/>
  <c r="AB207" i="39"/>
  <c r="AB208" i="39" s="1"/>
  <c r="AH205" i="39"/>
  <c r="AG205" i="39"/>
  <c r="AF205" i="39"/>
  <c r="AE205" i="39"/>
  <c r="AD205" i="39"/>
  <c r="AB205" i="39"/>
  <c r="AB206" i="39" s="1"/>
  <c r="AH203" i="39"/>
  <c r="AG203" i="39"/>
  <c r="AF203" i="39"/>
  <c r="AE203" i="39"/>
  <c r="AD203" i="39"/>
  <c r="AB203" i="39"/>
  <c r="AH201" i="39"/>
  <c r="AG201" i="39"/>
  <c r="AF201" i="39"/>
  <c r="AE201" i="39"/>
  <c r="AD201" i="39"/>
  <c r="AB201" i="39"/>
  <c r="AB202" i="39" s="1"/>
  <c r="AH199" i="39"/>
  <c r="AG199" i="39"/>
  <c r="AF199" i="39"/>
  <c r="AE199" i="39"/>
  <c r="AD199" i="39"/>
  <c r="AB199" i="39"/>
  <c r="AB200" i="39" s="1"/>
  <c r="AH197" i="39"/>
  <c r="AG197" i="39"/>
  <c r="AF197" i="39"/>
  <c r="AE197" i="39"/>
  <c r="AD197" i="39"/>
  <c r="AB197" i="39"/>
  <c r="AH195" i="39"/>
  <c r="AG195" i="39"/>
  <c r="AF195" i="39"/>
  <c r="AE195" i="39"/>
  <c r="AD195" i="39"/>
  <c r="AB195" i="39"/>
  <c r="AB196" i="39" s="1"/>
  <c r="AH193" i="39"/>
  <c r="AG193" i="39"/>
  <c r="AF193" i="39"/>
  <c r="AE193" i="39"/>
  <c r="AD193" i="39"/>
  <c r="AB193" i="39"/>
  <c r="AB194" i="39" s="1"/>
  <c r="AH191" i="39"/>
  <c r="AG191" i="39"/>
  <c r="AF191" i="39"/>
  <c r="AE191" i="39"/>
  <c r="AD191" i="39"/>
  <c r="AB191" i="39"/>
  <c r="AB192" i="39" s="1"/>
  <c r="AH189" i="39"/>
  <c r="AG189" i="39"/>
  <c r="AF189" i="39"/>
  <c r="AE189" i="39"/>
  <c r="AD189" i="39"/>
  <c r="AB189" i="39"/>
  <c r="AB190" i="39" s="1"/>
  <c r="AH187" i="39"/>
  <c r="AG187" i="39"/>
  <c r="AF187" i="39"/>
  <c r="AE187" i="39"/>
  <c r="AD187" i="39"/>
  <c r="AB187" i="39"/>
  <c r="AB186" i="39"/>
  <c r="AH185" i="39"/>
  <c r="AG185" i="39"/>
  <c r="AF185" i="39"/>
  <c r="AE185" i="39"/>
  <c r="AD185" i="39"/>
  <c r="AB185" i="39"/>
  <c r="AH183" i="39"/>
  <c r="AG183" i="39"/>
  <c r="AF183" i="39"/>
  <c r="AE183" i="39"/>
  <c r="AD183" i="39"/>
  <c r="AB183" i="39"/>
  <c r="AB184" i="39" s="1"/>
  <c r="AH181" i="39"/>
  <c r="AG181" i="39"/>
  <c r="AF181" i="39"/>
  <c r="AE181" i="39"/>
  <c r="AD181" i="39"/>
  <c r="AB181" i="39"/>
  <c r="AH179" i="39"/>
  <c r="AG179" i="39"/>
  <c r="AF179" i="39"/>
  <c r="AE179" i="39"/>
  <c r="AD179" i="39"/>
  <c r="AB179" i="39"/>
  <c r="AB180" i="39" s="1"/>
  <c r="AH177" i="39"/>
  <c r="AG177" i="39"/>
  <c r="AF177" i="39"/>
  <c r="AE177" i="39"/>
  <c r="AD177" i="39"/>
  <c r="AB177" i="39"/>
  <c r="AH175" i="39"/>
  <c r="AG175" i="39"/>
  <c r="AF175" i="39"/>
  <c r="AE175" i="39"/>
  <c r="AD175" i="39"/>
  <c r="AB175" i="39"/>
  <c r="AB176" i="39" s="1"/>
  <c r="AH173" i="39"/>
  <c r="AG173" i="39"/>
  <c r="AF173" i="39"/>
  <c r="AE173" i="39"/>
  <c r="AD173" i="39"/>
  <c r="AB173" i="39"/>
  <c r="AB174" i="39" s="1"/>
  <c r="AH171" i="39"/>
  <c r="AG171" i="39"/>
  <c r="AF171" i="39"/>
  <c r="AE171" i="39"/>
  <c r="AD171" i="39"/>
  <c r="AB171" i="39"/>
  <c r="AH169" i="39"/>
  <c r="AG169" i="39"/>
  <c r="AF169" i="39"/>
  <c r="AE169" i="39"/>
  <c r="AD169" i="39"/>
  <c r="AB169" i="39"/>
  <c r="AB170" i="39" s="1"/>
  <c r="AH167" i="39"/>
  <c r="AG167" i="39"/>
  <c r="AF167" i="39"/>
  <c r="AE167" i="39"/>
  <c r="AD167" i="39"/>
  <c r="AB167" i="39"/>
  <c r="AB168" i="39" s="1"/>
  <c r="AH165" i="39"/>
  <c r="AG165" i="39"/>
  <c r="AF165" i="39"/>
  <c r="AE165" i="39"/>
  <c r="AD165" i="39"/>
  <c r="AB165" i="39"/>
  <c r="AH163" i="39"/>
  <c r="AG163" i="39"/>
  <c r="AF163" i="39"/>
  <c r="AE163" i="39"/>
  <c r="AD163" i="39"/>
  <c r="AB163" i="39"/>
  <c r="AB164" i="39" s="1"/>
  <c r="AH161" i="39"/>
  <c r="AG161" i="39"/>
  <c r="AF161" i="39"/>
  <c r="AE161" i="39"/>
  <c r="AD161" i="39"/>
  <c r="AB161" i="39"/>
  <c r="AH159" i="39"/>
  <c r="AG159" i="39"/>
  <c r="AF159" i="39"/>
  <c r="AE159" i="39"/>
  <c r="AD159" i="39"/>
  <c r="AB159" i="39"/>
  <c r="AB158" i="39"/>
  <c r="AH157" i="39"/>
  <c r="AG157" i="39"/>
  <c r="AF157" i="39"/>
  <c r="AE157" i="39"/>
  <c r="AD157" i="39"/>
  <c r="AB157" i="39"/>
  <c r="AH155" i="39"/>
  <c r="AG155" i="39"/>
  <c r="AF155" i="39"/>
  <c r="AE155" i="39"/>
  <c r="AD155" i="39"/>
  <c r="AB155" i="39"/>
  <c r="AH153" i="39"/>
  <c r="AG153" i="39"/>
  <c r="AF153" i="39"/>
  <c r="AE153" i="39"/>
  <c r="AD153" i="39"/>
  <c r="AB153" i="39"/>
  <c r="AB154" i="39" s="1"/>
  <c r="AH151" i="39"/>
  <c r="AG151" i="39"/>
  <c r="AF151" i="39"/>
  <c r="AE151" i="39"/>
  <c r="AD151" i="39"/>
  <c r="AB151" i="39"/>
  <c r="AB152" i="39" s="1"/>
  <c r="AH149" i="39"/>
  <c r="AG149" i="39"/>
  <c r="AF149" i="39"/>
  <c r="AE149" i="39"/>
  <c r="AD149" i="39"/>
  <c r="AB149" i="39"/>
  <c r="AH147" i="39"/>
  <c r="AG147" i="39"/>
  <c r="AF147" i="39"/>
  <c r="AE147" i="39"/>
  <c r="AD147" i="39"/>
  <c r="AB147" i="39"/>
  <c r="AB148" i="39" s="1"/>
  <c r="AH145" i="39"/>
  <c r="AG145" i="39"/>
  <c r="AF145" i="39"/>
  <c r="AE145" i="39"/>
  <c r="AD145" i="39"/>
  <c r="AB145" i="39"/>
  <c r="AH143" i="39"/>
  <c r="AG143" i="39"/>
  <c r="AF143" i="39"/>
  <c r="AE143" i="39"/>
  <c r="AD143" i="39"/>
  <c r="AB143" i="39"/>
  <c r="AH141" i="39"/>
  <c r="AG141" i="39"/>
  <c r="AF141" i="39"/>
  <c r="AE141" i="39"/>
  <c r="AD141" i="39"/>
  <c r="AB141" i="39"/>
  <c r="AB142" i="39" s="1"/>
  <c r="AH139" i="39"/>
  <c r="AG139" i="39"/>
  <c r="AF139" i="39"/>
  <c r="AE139" i="39"/>
  <c r="AD139" i="39"/>
  <c r="AB139" i="39"/>
  <c r="AB138" i="39"/>
  <c r="AH137" i="39"/>
  <c r="AG137" i="39"/>
  <c r="AF137" i="39"/>
  <c r="AE137" i="39"/>
  <c r="AD137" i="39"/>
  <c r="AB137" i="39"/>
  <c r="AH135" i="39"/>
  <c r="AG135" i="39"/>
  <c r="AF135" i="39"/>
  <c r="AE135" i="39"/>
  <c r="AD135" i="39"/>
  <c r="AB135" i="39"/>
  <c r="AB136" i="39" s="1"/>
  <c r="AH133" i="39"/>
  <c r="AG133" i="39"/>
  <c r="AF133" i="39"/>
  <c r="AE133" i="39"/>
  <c r="AD133" i="39"/>
  <c r="AB133" i="39"/>
  <c r="AH131" i="39"/>
  <c r="AG131" i="39"/>
  <c r="AF131" i="39"/>
  <c r="AE131" i="39"/>
  <c r="AD131" i="39"/>
  <c r="AB131" i="39"/>
  <c r="AB132" i="39" s="1"/>
  <c r="AH129" i="39"/>
  <c r="AG129" i="39"/>
  <c r="AF129" i="39"/>
  <c r="AE129" i="39"/>
  <c r="AD129" i="39"/>
  <c r="AB129" i="39"/>
  <c r="AH127" i="39"/>
  <c r="AG127" i="39"/>
  <c r="AF127" i="39"/>
  <c r="AE127" i="39"/>
  <c r="AD127" i="39"/>
  <c r="AB127" i="39"/>
  <c r="AH125" i="39"/>
  <c r="AG125" i="39"/>
  <c r="AF125" i="39"/>
  <c r="AE125" i="39"/>
  <c r="AD125" i="39"/>
  <c r="AB125" i="39"/>
  <c r="AB126" i="39" s="1"/>
  <c r="AH123" i="39"/>
  <c r="AG123" i="39"/>
  <c r="AF123" i="39"/>
  <c r="AE123" i="39"/>
  <c r="AD123" i="39"/>
  <c r="AB123" i="39"/>
  <c r="AH121" i="39"/>
  <c r="AG121" i="39"/>
  <c r="AF121" i="39"/>
  <c r="AE121" i="39"/>
  <c r="AD121" i="39"/>
  <c r="AB121" i="39"/>
  <c r="AB122" i="39" s="1"/>
  <c r="AB120" i="39"/>
  <c r="AH119" i="39"/>
  <c r="AG119" i="39"/>
  <c r="AF119" i="39"/>
  <c r="AE119" i="39"/>
  <c r="AD119" i="39"/>
  <c r="AB119" i="39"/>
  <c r="AH117" i="39"/>
  <c r="AG117" i="39"/>
  <c r="AF117" i="39"/>
  <c r="AE117" i="39"/>
  <c r="AD117" i="39"/>
  <c r="AB117" i="39"/>
  <c r="AH115" i="39"/>
  <c r="AG115" i="39"/>
  <c r="AF115" i="39"/>
  <c r="AE115" i="39"/>
  <c r="AD115" i="39"/>
  <c r="AB115" i="39"/>
  <c r="AB116" i="39" s="1"/>
  <c r="AH113" i="39"/>
  <c r="AG113" i="39"/>
  <c r="AF113" i="39"/>
  <c r="AE113" i="39"/>
  <c r="AD113" i="39"/>
  <c r="AB113" i="39"/>
  <c r="AB114" i="39" s="1"/>
  <c r="AH111" i="39"/>
  <c r="AG111" i="39"/>
  <c r="AF111" i="39"/>
  <c r="AE111" i="39"/>
  <c r="AD111" i="39"/>
  <c r="AB111" i="39"/>
  <c r="AB110" i="39"/>
  <c r="AH109" i="39"/>
  <c r="AG109" i="39"/>
  <c r="AF109" i="39"/>
  <c r="AE109" i="39"/>
  <c r="AD109" i="39"/>
  <c r="AB109" i="39"/>
  <c r="AH107" i="39"/>
  <c r="AG107" i="39"/>
  <c r="AF107" i="39"/>
  <c r="AE107" i="39"/>
  <c r="AD107" i="39"/>
  <c r="AB107" i="39"/>
  <c r="AH105" i="39"/>
  <c r="AG105" i="39"/>
  <c r="AF105" i="39"/>
  <c r="AE105" i="39"/>
  <c r="AD105" i="39"/>
  <c r="AB105" i="39"/>
  <c r="AB106" i="39" s="1"/>
  <c r="AH103" i="39"/>
  <c r="AG103" i="39"/>
  <c r="AF103" i="39"/>
  <c r="AE103" i="39"/>
  <c r="AD103" i="39"/>
  <c r="AB103" i="39"/>
  <c r="AB104" i="39" s="1"/>
  <c r="AH101" i="39"/>
  <c r="AG101" i="39"/>
  <c r="AF101" i="39"/>
  <c r="AE101" i="39"/>
  <c r="AD101" i="39"/>
  <c r="AB101" i="39"/>
  <c r="AH99" i="39"/>
  <c r="AG99" i="39"/>
  <c r="AF99" i="39"/>
  <c r="AE99" i="39"/>
  <c r="AD99" i="39"/>
  <c r="AB99" i="39"/>
  <c r="AH97" i="39"/>
  <c r="AG97" i="39"/>
  <c r="AF97" i="39"/>
  <c r="AE97" i="39"/>
  <c r="AD97" i="39"/>
  <c r="AB97" i="39"/>
  <c r="AB98" i="39" s="1"/>
  <c r="AH95" i="39"/>
  <c r="AG95" i="39"/>
  <c r="AF95" i="39"/>
  <c r="AE95" i="39"/>
  <c r="AD95" i="39"/>
  <c r="AB95" i="39"/>
  <c r="AB94" i="39"/>
  <c r="AH93" i="39"/>
  <c r="AG93" i="39"/>
  <c r="AF93" i="39"/>
  <c r="AE93" i="39"/>
  <c r="AD93" i="39"/>
  <c r="AB93" i="39"/>
  <c r="AH91" i="39"/>
  <c r="AG91" i="39"/>
  <c r="AF91" i="39"/>
  <c r="AE91" i="39"/>
  <c r="AD91" i="39"/>
  <c r="AB91" i="39"/>
  <c r="AH89" i="39"/>
  <c r="AG89" i="39"/>
  <c r="AF89" i="39"/>
  <c r="AE89" i="39"/>
  <c r="AD89" i="39"/>
  <c r="AB89" i="39"/>
  <c r="AB90" i="39" s="1"/>
  <c r="AH87" i="39"/>
  <c r="AG87" i="39"/>
  <c r="AF87" i="39"/>
  <c r="AE87" i="39"/>
  <c r="AD87" i="39"/>
  <c r="AB87" i="39"/>
  <c r="AB88" i="39" s="1"/>
  <c r="AH85" i="39"/>
  <c r="AG85" i="39"/>
  <c r="AF85" i="39"/>
  <c r="AE85" i="39"/>
  <c r="AD85" i="39"/>
  <c r="AB85" i="39"/>
  <c r="AH83" i="39"/>
  <c r="AG83" i="39"/>
  <c r="AF83" i="39"/>
  <c r="AE83" i="39"/>
  <c r="AD83" i="39"/>
  <c r="AB83" i="39"/>
  <c r="AH81" i="39"/>
  <c r="AG81" i="39"/>
  <c r="AF81" i="39"/>
  <c r="AE81" i="39"/>
  <c r="AD81" i="39"/>
  <c r="AB81" i="39"/>
  <c r="AB82" i="39" s="1"/>
  <c r="AH79" i="39"/>
  <c r="AG79" i="39"/>
  <c r="AF79" i="39"/>
  <c r="AE79" i="39"/>
  <c r="AD79" i="39"/>
  <c r="AB79" i="39"/>
  <c r="AB80" i="39" s="1"/>
  <c r="AH77" i="39"/>
  <c r="AG77" i="39"/>
  <c r="AF77" i="39"/>
  <c r="AE77" i="39"/>
  <c r="AD77" i="39"/>
  <c r="AB77" i="39"/>
  <c r="AH75" i="39"/>
  <c r="AG75" i="39"/>
  <c r="AF75" i="39"/>
  <c r="AE75" i="39"/>
  <c r="AD75" i="39"/>
  <c r="AB75" i="39"/>
  <c r="AH73" i="39"/>
  <c r="AG73" i="39"/>
  <c r="AF73" i="39"/>
  <c r="AE73" i="39"/>
  <c r="AD73" i="39"/>
  <c r="AB73" i="39"/>
  <c r="AH71" i="39"/>
  <c r="AG71" i="39"/>
  <c r="AF71" i="39"/>
  <c r="AE71" i="39"/>
  <c r="AD71" i="39"/>
  <c r="AB71" i="39"/>
  <c r="AH69" i="39"/>
  <c r="AG69" i="39"/>
  <c r="AF69" i="39"/>
  <c r="AE69" i="39"/>
  <c r="AD69" i="39"/>
  <c r="AB69" i="39"/>
  <c r="AB70" i="39" s="1"/>
  <c r="AH67" i="39"/>
  <c r="AG67" i="39"/>
  <c r="AF67" i="39"/>
  <c r="AE67" i="39"/>
  <c r="AD67" i="39"/>
  <c r="AB67" i="39"/>
  <c r="AH65" i="39"/>
  <c r="AG65" i="39"/>
  <c r="AF65" i="39"/>
  <c r="AE65" i="39"/>
  <c r="AD65" i="39"/>
  <c r="AB65" i="39"/>
  <c r="AB66" i="39" s="1"/>
  <c r="AH63" i="39"/>
  <c r="AG63" i="39"/>
  <c r="AF63" i="39"/>
  <c r="AE63" i="39"/>
  <c r="AD63" i="39"/>
  <c r="AB63" i="39"/>
  <c r="AB64" i="39" s="1"/>
  <c r="AH61" i="39"/>
  <c r="AG61" i="39"/>
  <c r="AF61" i="39"/>
  <c r="AE61" i="39"/>
  <c r="AD61" i="39"/>
  <c r="AB61" i="39"/>
  <c r="AB62" i="39" s="1"/>
  <c r="AH59" i="39"/>
  <c r="AG59" i="39"/>
  <c r="AF59" i="39"/>
  <c r="AE59" i="39"/>
  <c r="AD59" i="39"/>
  <c r="AB59" i="39"/>
  <c r="AH57" i="39"/>
  <c r="AG57" i="39"/>
  <c r="AF57" i="39"/>
  <c r="AE57" i="39"/>
  <c r="AD57" i="39"/>
  <c r="AB57" i="39"/>
  <c r="AB58" i="39" s="1"/>
  <c r="AH55" i="39"/>
  <c r="AG55" i="39"/>
  <c r="AF55" i="39"/>
  <c r="AE55" i="39"/>
  <c r="AD55" i="39"/>
  <c r="AB55" i="39"/>
  <c r="AH53" i="39"/>
  <c r="AG53" i="39"/>
  <c r="AF53" i="39"/>
  <c r="AE53" i="39"/>
  <c r="AD53" i="39"/>
  <c r="AB53" i="39"/>
  <c r="AB54" i="39" s="1"/>
  <c r="AH51" i="39"/>
  <c r="AG51" i="39"/>
  <c r="AF51" i="39"/>
  <c r="AE51" i="39"/>
  <c r="AD51" i="39"/>
  <c r="AB51" i="39"/>
  <c r="AB52" i="39" s="1"/>
  <c r="AH49" i="39"/>
  <c r="AG49" i="39"/>
  <c r="AF49" i="39"/>
  <c r="AE49" i="39"/>
  <c r="AD49" i="39"/>
  <c r="AB49" i="39"/>
  <c r="AB50" i="39" s="1"/>
  <c r="AH47" i="39"/>
  <c r="AG47" i="39"/>
  <c r="AF47" i="39"/>
  <c r="AE47" i="39"/>
  <c r="AD47" i="39"/>
  <c r="AB47" i="39"/>
  <c r="AH45" i="39"/>
  <c r="AG45" i="39"/>
  <c r="AF45" i="39"/>
  <c r="AE45" i="39"/>
  <c r="AD45" i="39"/>
  <c r="AB45" i="39"/>
  <c r="AB46" i="39" s="1"/>
  <c r="AH43" i="39"/>
  <c r="AG43" i="39"/>
  <c r="AF43" i="39"/>
  <c r="AE43" i="39"/>
  <c r="AD43" i="39"/>
  <c r="AB43" i="39"/>
  <c r="AB44" i="39" s="1"/>
  <c r="AH41" i="39"/>
  <c r="AG41" i="39"/>
  <c r="AF41" i="39"/>
  <c r="AE41" i="39"/>
  <c r="AD41" i="39"/>
  <c r="AB41" i="39"/>
  <c r="AH39" i="39"/>
  <c r="AG39" i="39"/>
  <c r="AF39" i="39"/>
  <c r="AE39" i="39"/>
  <c r="AD39" i="39"/>
  <c r="AB39" i="39"/>
  <c r="AB40" i="39" s="1"/>
  <c r="AH37" i="39"/>
  <c r="AG37" i="39"/>
  <c r="AF37" i="39"/>
  <c r="AE37" i="39"/>
  <c r="AD37" i="39"/>
  <c r="AB37" i="39"/>
  <c r="AH35" i="39"/>
  <c r="AG35" i="39"/>
  <c r="AF35" i="39"/>
  <c r="AE35" i="39"/>
  <c r="AD35" i="39"/>
  <c r="AB35" i="39"/>
  <c r="AB36" i="39" s="1"/>
  <c r="AH33" i="39"/>
  <c r="AG33" i="39"/>
  <c r="AF33" i="39"/>
  <c r="AE33" i="39"/>
  <c r="AD33" i="39"/>
  <c r="AB33" i="39"/>
  <c r="AB34" i="39" s="1"/>
  <c r="AH31" i="39"/>
  <c r="AG31" i="39"/>
  <c r="AF31" i="39"/>
  <c r="AE31" i="39"/>
  <c r="AD31" i="39"/>
  <c r="AB31" i="39"/>
  <c r="AH29" i="39"/>
  <c r="AG29" i="39"/>
  <c r="AF29" i="39"/>
  <c r="AE29" i="39"/>
  <c r="AD29" i="39"/>
  <c r="AB29" i="39"/>
  <c r="AB30" i="39" s="1"/>
  <c r="AG27" i="39"/>
  <c r="AF27" i="39"/>
  <c r="AE27" i="39"/>
  <c r="AD27" i="39"/>
  <c r="AB27" i="39"/>
  <c r="AB28" i="39" s="1"/>
  <c r="AG25" i="39"/>
  <c r="AF25" i="39"/>
  <c r="AE25" i="39"/>
  <c r="AD25" i="39"/>
  <c r="AB25" i="39"/>
  <c r="AG23" i="39"/>
  <c r="AF23" i="39"/>
  <c r="AE23" i="39"/>
  <c r="AD23" i="39"/>
  <c r="AB23" i="39"/>
  <c r="AB24" i="39" s="1"/>
  <c r="AG21" i="39"/>
  <c r="AF21" i="39"/>
  <c r="AE21" i="39"/>
  <c r="AD21" i="39"/>
  <c r="AB21" i="39"/>
  <c r="AG19" i="39"/>
  <c r="AF19" i="39"/>
  <c r="AE19" i="39"/>
  <c r="AD19" i="39"/>
  <c r="AB19" i="39"/>
  <c r="AB20" i="39" s="1"/>
  <c r="AG17" i="39"/>
  <c r="AF17" i="39"/>
  <c r="AE17" i="39"/>
  <c r="AD17" i="39"/>
  <c r="AB17" i="39"/>
  <c r="AB18" i="39" s="1"/>
  <c r="AH15" i="39"/>
  <c r="AG15" i="39"/>
  <c r="AF15" i="39"/>
  <c r="AE15" i="39"/>
  <c r="AD15" i="39"/>
  <c r="AB15" i="39"/>
  <c r="AH13" i="39"/>
  <c r="AG13" i="39"/>
  <c r="AF13" i="39"/>
  <c r="AE13" i="39"/>
  <c r="AD13" i="39"/>
  <c r="AB13" i="39"/>
  <c r="AH11" i="39"/>
  <c r="AG11" i="39"/>
  <c r="AF11" i="39"/>
  <c r="AE11" i="39"/>
  <c r="AD11" i="39"/>
  <c r="AB11" i="39"/>
  <c r="AB12" i="39" s="1"/>
  <c r="AH9" i="39"/>
  <c r="AG9" i="39"/>
  <c r="AF9" i="39"/>
  <c r="AE9" i="39"/>
  <c r="AD9" i="39"/>
  <c r="AB9" i="39"/>
  <c r="AC9" i="39" s="1"/>
  <c r="M2" i="39"/>
  <c r="H82" i="39" s="1"/>
  <c r="AH27" i="39"/>
  <c r="AH25" i="39"/>
  <c r="AH23" i="39"/>
  <c r="AH21" i="39"/>
  <c r="AH19" i="39"/>
  <c r="AH17" i="39"/>
  <c r="AB22" i="39" l="1"/>
  <c r="AB38" i="39"/>
  <c r="AB124" i="39"/>
  <c r="AB10" i="39"/>
  <c r="AC10" i="39" s="1"/>
  <c r="AB26" i="39"/>
  <c r="AB42" i="39"/>
  <c r="AB252" i="39"/>
  <c r="AB348" i="39"/>
  <c r="AB156" i="39"/>
  <c r="AB188" i="39"/>
  <c r="AB428" i="39"/>
  <c r="AB92" i="39"/>
  <c r="AB204" i="39"/>
  <c r="AB14" i="39"/>
  <c r="AB68" i="39"/>
  <c r="AB108" i="39"/>
  <c r="AB140" i="39"/>
  <c r="AB236" i="39"/>
  <c r="AB284" i="39"/>
  <c r="AB380" i="39"/>
  <c r="AB396" i="39"/>
  <c r="AB16" i="39"/>
  <c r="AB32" i="39"/>
  <c r="AB48" i="39"/>
  <c r="AB332" i="39"/>
  <c r="AB172" i="39"/>
  <c r="AB220" i="39"/>
  <c r="AB412" i="39"/>
  <c r="AB300" i="39"/>
  <c r="AB268" i="39"/>
  <c r="AB316" i="39"/>
  <c r="AB364" i="39"/>
  <c r="AB56" i="39"/>
  <c r="AB72" i="39"/>
  <c r="AB96" i="39"/>
  <c r="AB112" i="39"/>
  <c r="AB128" i="39"/>
  <c r="AB144" i="39"/>
  <c r="AB160" i="39"/>
  <c r="AB74" i="39"/>
  <c r="AB130" i="39"/>
  <c r="AB146" i="39"/>
  <c r="AB162" i="39"/>
  <c r="AB178" i="39"/>
  <c r="AB210" i="39"/>
  <c r="AB274" i="39"/>
  <c r="AB60" i="39"/>
  <c r="AB76" i="39"/>
  <c r="AB84" i="39"/>
  <c r="AB100" i="39"/>
  <c r="AB78" i="39"/>
  <c r="AB86" i="39"/>
  <c r="AB102" i="39"/>
  <c r="AB118" i="39"/>
  <c r="AB134" i="39"/>
  <c r="AB150" i="39"/>
  <c r="AB166" i="39"/>
  <c r="AB182" i="39"/>
  <c r="AB198" i="39"/>
  <c r="AB214" i="39"/>
  <c r="AB230" i="39"/>
  <c r="AB246" i="39"/>
  <c r="AB262" i="39"/>
  <c r="AB278" i="39"/>
  <c r="AB294" i="39"/>
  <c r="AB310" i="39"/>
  <c r="AB326" i="39"/>
  <c r="AB342" i="39"/>
  <c r="AB358" i="39"/>
  <c r="AC11" i="39" l="1"/>
  <c r="AC12" i="39" s="1"/>
  <c r="AC13" i="39" l="1"/>
  <c r="AC14" i="39" s="1"/>
  <c r="AC15" i="39" l="1"/>
  <c r="AC16" i="39"/>
  <c r="AC17" i="39" l="1"/>
  <c r="AC18" i="39" l="1"/>
  <c r="AC19" i="39" s="1"/>
  <c r="AC20" i="39" l="1"/>
  <c r="AC21" i="39" s="1"/>
  <c r="AC22" i="39" l="1"/>
  <c r="AC23" i="39" s="1"/>
  <c r="AC24" i="39" s="1"/>
  <c r="AC25" i="39" s="1"/>
  <c r="AC26" i="39" s="1"/>
  <c r="AC27" i="39" s="1"/>
  <c r="AC28" i="39" s="1"/>
  <c r="AC29" i="39" s="1"/>
  <c r="AC30" i="39" s="1"/>
  <c r="AC31" i="39" s="1"/>
  <c r="AC32" i="39" s="1"/>
  <c r="AC33" i="39" s="1"/>
  <c r="AC34" i="39" s="1"/>
  <c r="AC35" i="39" l="1"/>
  <c r="AC36" i="39" s="1"/>
  <c r="AC37" i="39" l="1"/>
  <c r="AC38" i="39" s="1"/>
  <c r="AC39" i="39" s="1"/>
  <c r="AC40" i="39" s="1"/>
  <c r="AC41" i="39" s="1"/>
  <c r="AC42" i="39" s="1"/>
  <c r="AC43" i="39" s="1"/>
  <c r="AC44" i="39" s="1"/>
  <c r="AC45" i="39" s="1"/>
  <c r="AC46" i="39" s="1"/>
  <c r="AC47" i="39" s="1"/>
  <c r="AC48" i="39" s="1"/>
  <c r="AC49" i="39" s="1"/>
  <c r="AC50" i="39" s="1"/>
  <c r="AC51" i="39" s="1"/>
  <c r="AC52" i="39" s="1"/>
  <c r="AC53" i="39" s="1"/>
  <c r="AC54" i="39" s="1"/>
  <c r="AC55" i="39" s="1"/>
  <c r="AC56" i="39" s="1"/>
  <c r="AC57" i="39" s="1"/>
  <c r="AC58" i="39" s="1"/>
  <c r="AC59" i="39" s="1"/>
  <c r="AC60" i="39" s="1"/>
  <c r="AC61" i="39" s="1"/>
  <c r="AC62" i="39" s="1"/>
  <c r="AC63" i="39" s="1"/>
  <c r="AC64" i="39" s="1"/>
  <c r="AC65" i="39" s="1"/>
  <c r="AC66" i="39" s="1"/>
  <c r="AC67" i="39" s="1"/>
  <c r="AC68" i="39" s="1"/>
  <c r="AC69" i="39" s="1"/>
  <c r="AC70" i="39" s="1"/>
  <c r="AC71" i="39" s="1"/>
  <c r="AC72" i="39" s="1"/>
  <c r="AC73" i="39" s="1"/>
  <c r="AC74" i="39" s="1"/>
  <c r="AC75" i="39" s="1"/>
  <c r="AC76" i="39" s="1"/>
  <c r="AC77" i="39" s="1"/>
  <c r="AC78" i="39" s="1"/>
  <c r="AC79" i="39" s="1"/>
  <c r="AC80" i="39" s="1"/>
  <c r="AC81" i="39" s="1"/>
  <c r="AC82" i="39" s="1"/>
  <c r="AC83" i="39" s="1"/>
  <c r="AC84" i="39" s="1"/>
  <c r="AC85" i="39" s="1"/>
  <c r="AC86" i="39" s="1"/>
  <c r="AC87" i="39" s="1"/>
  <c r="AC88" i="39" s="1"/>
  <c r="AC89" i="39" s="1"/>
  <c r="AC90" i="39" s="1"/>
  <c r="AC91" i="39" s="1"/>
  <c r="AC92" i="39" s="1"/>
  <c r="AC93" i="39" s="1"/>
  <c r="AC94" i="39" s="1"/>
  <c r="AC95" i="39" s="1"/>
  <c r="AC96" i="39" s="1"/>
  <c r="AC97" i="39" s="1"/>
  <c r="AC98" i="39" s="1"/>
  <c r="AC99" i="39" s="1"/>
  <c r="AC100" i="39" s="1"/>
  <c r="AC101" i="39" s="1"/>
  <c r="AC102" i="39" s="1"/>
  <c r="AC103" i="39" s="1"/>
  <c r="AC104" i="39" s="1"/>
  <c r="AC105" i="39" s="1"/>
  <c r="AC106" i="39" s="1"/>
  <c r="AC107" i="39" s="1"/>
  <c r="AC108" i="39" s="1"/>
  <c r="AC109" i="39" s="1"/>
  <c r="AC110" i="39" s="1"/>
  <c r="AC111" i="39" s="1"/>
  <c r="AC112" i="39" s="1"/>
  <c r="AC113" i="39" s="1"/>
  <c r="AC114" i="39" s="1"/>
  <c r="AC115" i="39" s="1"/>
  <c r="AC116" i="39" s="1"/>
  <c r="AC117" i="39" s="1"/>
  <c r="AC118" i="39" s="1"/>
  <c r="AC119" i="39" s="1"/>
  <c r="AC120" i="39" s="1"/>
  <c r="AC121" i="39" s="1"/>
  <c r="AC122" i="39" s="1"/>
  <c r="AC123" i="39" s="1"/>
  <c r="AC124" i="39" s="1"/>
  <c r="AC125" i="39" s="1"/>
  <c r="AC126" i="39" s="1"/>
  <c r="AC127" i="39" s="1"/>
  <c r="AC128" i="39" s="1"/>
  <c r="AC129" i="39" s="1"/>
  <c r="AC130" i="39" s="1"/>
  <c r="AC131" i="39" s="1"/>
  <c r="AC132" i="39" s="1"/>
  <c r="AC133" i="39" s="1"/>
  <c r="AC134" i="39" s="1"/>
  <c r="AC135" i="39" s="1"/>
  <c r="AC136" i="39" s="1"/>
  <c r="AC137" i="39" s="1"/>
  <c r="AC138" i="39" s="1"/>
  <c r="AC139" i="39" s="1"/>
  <c r="AC140" i="39" s="1"/>
  <c r="AC141" i="39" s="1"/>
  <c r="AC142" i="39" s="1"/>
  <c r="AC143" i="39" s="1"/>
  <c r="AC144" i="39" s="1"/>
  <c r="AC145" i="39" s="1"/>
  <c r="AC146" i="39" s="1"/>
  <c r="AC147" i="39" s="1"/>
  <c r="AC148" i="39" s="1"/>
  <c r="AC149" i="39" s="1"/>
  <c r="AC150" i="39" s="1"/>
  <c r="AC151" i="39" s="1"/>
  <c r="AC152" i="39" s="1"/>
  <c r="AC153" i="39" s="1"/>
  <c r="AC154" i="39" s="1"/>
  <c r="AC155" i="39" s="1"/>
  <c r="AC156" i="39" s="1"/>
  <c r="AC157" i="39" s="1"/>
  <c r="AC158" i="39" s="1"/>
  <c r="AC159" i="39" s="1"/>
  <c r="AC160" i="39" s="1"/>
  <c r="AC161" i="39" s="1"/>
  <c r="AC162" i="39" s="1"/>
  <c r="AC163" i="39" s="1"/>
  <c r="AC164" i="39" s="1"/>
  <c r="AC165" i="39" s="1"/>
  <c r="AC166" i="39" s="1"/>
  <c r="AC167" i="39" s="1"/>
  <c r="AC168" i="39" s="1"/>
  <c r="AC169" i="39" s="1"/>
  <c r="AC170" i="39" s="1"/>
  <c r="AC171" i="39" s="1"/>
  <c r="AC172" i="39" s="1"/>
  <c r="AC173" i="39" s="1"/>
  <c r="AC174" i="39" s="1"/>
  <c r="AC175" i="39" s="1"/>
  <c r="AC176" i="39" s="1"/>
  <c r="AC177" i="39" s="1"/>
  <c r="AC178" i="39" s="1"/>
  <c r="AC179" i="39" s="1"/>
  <c r="AC180" i="39" s="1"/>
  <c r="AC181" i="39" s="1"/>
  <c r="AC182" i="39" s="1"/>
  <c r="AC183" i="39" s="1"/>
  <c r="AC184" i="39" s="1"/>
  <c r="AC185" i="39" s="1"/>
  <c r="AC186" i="39" s="1"/>
  <c r="AC187" i="39" s="1"/>
  <c r="AC188" i="39" s="1"/>
  <c r="AC189" i="39" s="1"/>
  <c r="AC190" i="39" s="1"/>
  <c r="AC191" i="39" s="1"/>
  <c r="AC192" i="39" s="1"/>
  <c r="AC193" i="39" s="1"/>
  <c r="AC194" i="39" s="1"/>
  <c r="AC195" i="39" s="1"/>
  <c r="AC196" i="39" s="1"/>
  <c r="AC197" i="39" s="1"/>
  <c r="AC198" i="39" s="1"/>
  <c r="AC199" i="39" s="1"/>
  <c r="AC200" i="39" s="1"/>
  <c r="AC201" i="39" s="1"/>
  <c r="AC202" i="39" s="1"/>
  <c r="AC203" i="39" s="1"/>
  <c r="AC204" i="39" s="1"/>
  <c r="AC205" i="39" s="1"/>
  <c r="AC206" i="39" s="1"/>
  <c r="AC207" i="39" s="1"/>
  <c r="AC208" i="39" s="1"/>
  <c r="AC209" i="39" s="1"/>
  <c r="AC210" i="39" s="1"/>
  <c r="AC211" i="39" s="1"/>
  <c r="AC212" i="39" s="1"/>
  <c r="AC213" i="39" s="1"/>
  <c r="AC214" i="39" s="1"/>
  <c r="AC215" i="39" s="1"/>
  <c r="AC216" i="39" s="1"/>
  <c r="AC217" i="39" s="1"/>
  <c r="AC218" i="39" s="1"/>
  <c r="AC219" i="39" s="1"/>
  <c r="AC220" i="39" s="1"/>
  <c r="AC221" i="39" s="1"/>
  <c r="AC222" i="39" s="1"/>
  <c r="AC223" i="39" s="1"/>
  <c r="AC224" i="39" l="1"/>
  <c r="AC225" i="39" s="1"/>
  <c r="AC226" i="39" s="1"/>
  <c r="AC227" i="39" s="1"/>
  <c r="AC228" i="39" s="1"/>
  <c r="AC229" i="39" s="1"/>
  <c r="AC230" i="39" s="1"/>
  <c r="AC231" i="39" s="1"/>
  <c r="AC232" i="39" s="1"/>
  <c r="AC233" i="39" s="1"/>
  <c r="AC234" i="39" s="1"/>
  <c r="AC235" i="39" s="1"/>
  <c r="AC236" i="39" s="1"/>
  <c r="AC237" i="39" s="1"/>
  <c r="AC238" i="39" s="1"/>
  <c r="AC239" i="39" s="1"/>
  <c r="AC240" i="39" s="1"/>
  <c r="AC241" i="39" s="1"/>
  <c r="AC242" i="39" s="1"/>
  <c r="AC243" i="39" s="1"/>
  <c r="AC244" i="39" s="1"/>
  <c r="AC245" i="39" s="1"/>
  <c r="AC246" i="39" s="1"/>
  <c r="AC247" i="39" s="1"/>
  <c r="AC248" i="39" s="1"/>
  <c r="AC249" i="39" s="1"/>
  <c r="AC250" i="39" s="1"/>
  <c r="AC251" i="39" s="1"/>
  <c r="AC252" i="39" s="1"/>
  <c r="AC253" i="39" s="1"/>
  <c r="AC254" i="39" s="1"/>
  <c r="AC255" i="39" s="1"/>
  <c r="AC256" i="39" s="1"/>
  <c r="AC257" i="39" s="1"/>
  <c r="AC258" i="39" s="1"/>
  <c r="AC259" i="39" s="1"/>
  <c r="AC260" i="39" s="1"/>
  <c r="AC261" i="39" s="1"/>
  <c r="AC262" i="39" s="1"/>
  <c r="AC263" i="39" s="1"/>
  <c r="AC264" i="39" s="1"/>
  <c r="AC265" i="39" s="1"/>
  <c r="AC266" i="39" s="1"/>
  <c r="AC267" i="39" s="1"/>
  <c r="AC268" i="39" s="1"/>
  <c r="AC269" i="39" s="1"/>
  <c r="AC270" i="39" s="1"/>
  <c r="AC271" i="39" s="1"/>
  <c r="AC272" i="39" s="1"/>
  <c r="AC273" i="39" s="1"/>
  <c r="AC274" i="39" s="1"/>
  <c r="AC275" i="39" s="1"/>
  <c r="AC276" i="39" s="1"/>
  <c r="AC277" i="39" s="1"/>
  <c r="AC278" i="39" s="1"/>
  <c r="AC279" i="39" s="1"/>
  <c r="AC280" i="39" s="1"/>
  <c r="AC281" i="39" s="1"/>
  <c r="AC282" i="39" s="1"/>
  <c r="AC283" i="39" s="1"/>
  <c r="AC284" i="39" s="1"/>
  <c r="AC285" i="39" s="1"/>
  <c r="AC286" i="39" s="1"/>
  <c r="AC287" i="39" s="1"/>
  <c r="AC288" i="39" s="1"/>
  <c r="AC289" i="39" s="1"/>
  <c r="AC290" i="39" s="1"/>
  <c r="AC291" i="39" s="1"/>
  <c r="AC292" i="39" s="1"/>
  <c r="AC293" i="39" s="1"/>
  <c r="AC294" i="39" s="1"/>
  <c r="AC295" i="39" s="1"/>
  <c r="AC296" i="39" s="1"/>
  <c r="AC297" i="39" s="1"/>
  <c r="AC298" i="39" s="1"/>
  <c r="AC299" i="39" s="1"/>
  <c r="AC300" i="39" s="1"/>
  <c r="AC301" i="39" s="1"/>
  <c r="AC302" i="39" s="1"/>
  <c r="AC303" i="39" s="1"/>
  <c r="AC304" i="39" s="1"/>
  <c r="AC305" i="39" s="1"/>
  <c r="AC306" i="39" s="1"/>
  <c r="AC307" i="39" s="1"/>
  <c r="AC308" i="39" s="1"/>
  <c r="AC309" i="39" s="1"/>
  <c r="AC310" i="39" s="1"/>
  <c r="AC311" i="39" s="1"/>
  <c r="AC312" i="39" s="1"/>
  <c r="AC313" i="39" s="1"/>
  <c r="AC314" i="39" s="1"/>
  <c r="AC315" i="39" s="1"/>
  <c r="AC316" i="39" s="1"/>
  <c r="AC317" i="39" s="1"/>
  <c r="AC318" i="39" s="1"/>
  <c r="AC319" i="39" s="1"/>
  <c r="AC320" i="39" s="1"/>
  <c r="AC321" i="39" s="1"/>
  <c r="AC322" i="39" s="1"/>
  <c r="AC323" i="39" s="1"/>
  <c r="AC324" i="39" s="1"/>
  <c r="AC325" i="39" s="1"/>
  <c r="AC326" i="39" s="1"/>
  <c r="AC327" i="39" s="1"/>
  <c r="AC328" i="39" s="1"/>
  <c r="AC329" i="39" s="1"/>
  <c r="AC330" i="39" s="1"/>
  <c r="AC331" i="39" s="1"/>
  <c r="AC332" i="39" s="1"/>
  <c r="AC333" i="39" s="1"/>
  <c r="AC334" i="39" s="1"/>
  <c r="AC335" i="39" s="1"/>
  <c r="AC336" i="39" s="1"/>
  <c r="AC337" i="39" s="1"/>
  <c r="AC338" i="39" s="1"/>
  <c r="AC339" i="39" s="1"/>
  <c r="AC340" i="39" s="1"/>
  <c r="AC341" i="39" s="1"/>
  <c r="AC342" i="39" s="1"/>
  <c r="AC343" i="39" s="1"/>
  <c r="AC344" i="39" s="1"/>
  <c r="AC345" i="39" s="1"/>
  <c r="AC346" i="39" s="1"/>
  <c r="AC347" i="39" s="1"/>
  <c r="AC348" i="39" s="1"/>
  <c r="AC349" i="39" s="1"/>
  <c r="AC350" i="39" s="1"/>
  <c r="AC351" i="39" s="1"/>
  <c r="AC352" i="39" s="1"/>
  <c r="AC353" i="39" s="1"/>
  <c r="AC354" i="39" s="1"/>
  <c r="AC355" i="39" s="1"/>
  <c r="AC356" i="39" s="1"/>
  <c r="AC357" i="39" s="1"/>
  <c r="AC358" i="39" s="1"/>
  <c r="AC359" i="39" s="1"/>
  <c r="AC360" i="39" s="1"/>
  <c r="AC361" i="39" s="1"/>
  <c r="AC362" i="39" s="1"/>
  <c r="AC363" i="39" s="1"/>
  <c r="AC364" i="39" s="1"/>
  <c r="AC365" i="39" s="1"/>
  <c r="AC366" i="39" s="1"/>
  <c r="AC367" i="39" s="1"/>
  <c r="AC368" i="39" s="1"/>
  <c r="AC369" i="39" s="1"/>
  <c r="AC370" i="39" s="1"/>
  <c r="AC371" i="39" s="1"/>
  <c r="AC372" i="39" s="1"/>
  <c r="AC373" i="39" s="1"/>
  <c r="AC374" i="39" s="1"/>
  <c r="AC375" i="39" s="1"/>
  <c r="AC376" i="39" s="1"/>
  <c r="AC377" i="39" s="1"/>
  <c r="AC378" i="39" s="1"/>
  <c r="AC379" i="39" s="1"/>
  <c r="AC380" i="39" s="1"/>
  <c r="AC381" i="39" s="1"/>
  <c r="AC382" i="39" s="1"/>
  <c r="AC383" i="39" s="1"/>
  <c r="AC384" i="39" s="1"/>
  <c r="AC385" i="39" s="1"/>
  <c r="AC386" i="39" s="1"/>
  <c r="AC387" i="39" s="1"/>
  <c r="AC388" i="39" s="1"/>
  <c r="AC389" i="39" s="1"/>
  <c r="AC390" i="39" s="1"/>
  <c r="AC391" i="39" s="1"/>
  <c r="AC392" i="39" s="1"/>
  <c r="AC393" i="39" s="1"/>
  <c r="AC394" i="39" s="1"/>
  <c r="AC395" i="39" s="1"/>
  <c r="AC396" i="39" s="1"/>
  <c r="AC397" i="39" s="1"/>
  <c r="AC398" i="39" s="1"/>
  <c r="AC399" i="39" s="1"/>
  <c r="AC400" i="39" s="1"/>
  <c r="AC401" i="39" s="1"/>
  <c r="AC402" i="39" s="1"/>
  <c r="AC403" i="39" s="1"/>
  <c r="AC404" i="39" s="1"/>
  <c r="AC405" i="39" s="1"/>
  <c r="AC406" i="39" s="1"/>
  <c r="AC407" i="39" s="1"/>
  <c r="AC408" i="39" s="1"/>
  <c r="AC409" i="39" s="1"/>
  <c r="AC410" i="39" s="1"/>
  <c r="AC411" i="39" s="1"/>
  <c r="AC412" i="39" s="1"/>
  <c r="AC413" i="39" s="1"/>
  <c r="AC414" i="39" s="1"/>
  <c r="AC415" i="39" s="1"/>
  <c r="AC416" i="39" s="1"/>
  <c r="AC417" i="39" s="1"/>
  <c r="AC418" i="39" s="1"/>
  <c r="AC419" i="39" s="1"/>
  <c r="AC420" i="39" s="1"/>
  <c r="AC421" i="39" s="1"/>
  <c r="AC422" i="39" s="1"/>
  <c r="AC423" i="39" s="1"/>
  <c r="AC424" i="39" s="1"/>
  <c r="AC425" i="39" s="1"/>
  <c r="AC426" i="39" s="1"/>
  <c r="AC427" i="39" s="1"/>
  <c r="AC428" i="39" s="1"/>
  <c r="AC429" i="39" s="1"/>
  <c r="AC430" i="39" s="1"/>
  <c r="AC431" i="39" s="1"/>
  <c r="AC432" i="39" s="1"/>
  <c r="AC433" i="39" s="1"/>
  <c r="AC434" i="39" s="1"/>
  <c r="AC435" i="39" s="1"/>
  <c r="AC436" i="39" s="1"/>
  <c r="AC437" i="39" s="1"/>
  <c r="AC438" i="39" s="1"/>
  <c r="AC439" i="39" s="1"/>
  <c r="AC440" i="39" s="1"/>
  <c r="N69" i="39"/>
  <c r="V75" i="39"/>
  <c r="V59" i="39"/>
  <c r="L67" i="39"/>
  <c r="R75" i="39"/>
  <c r="T55" i="39"/>
  <c r="T37" i="39"/>
  <c r="T21" i="39"/>
  <c r="N47" i="39"/>
  <c r="L55" i="39"/>
  <c r="R37" i="39"/>
  <c r="L41" i="39"/>
  <c r="L25" i="39"/>
  <c r="L9" i="39"/>
  <c r="R49" i="39"/>
  <c r="R33" i="39"/>
  <c r="R17" i="39"/>
  <c r="R31" i="39"/>
  <c r="R15" i="39"/>
  <c r="G53" i="39"/>
  <c r="G37" i="39"/>
  <c r="G21" i="39"/>
  <c r="N77" i="39"/>
  <c r="T41" i="39"/>
  <c r="L19" i="39"/>
  <c r="A35" i="39"/>
  <c r="R27" i="39"/>
  <c r="R67" i="39"/>
  <c r="G67" i="39"/>
  <c r="L29" i="39"/>
  <c r="G45" i="39"/>
  <c r="T33" i="39"/>
  <c r="G25" i="39"/>
  <c r="G39" i="39"/>
  <c r="R45" i="39"/>
  <c r="V73" i="39"/>
  <c r="P57" i="39"/>
  <c r="N11" i="39"/>
  <c r="V47" i="39"/>
  <c r="L39" i="39"/>
  <c r="L53" i="39"/>
  <c r="T27" i="39"/>
  <c r="P11" i="39"/>
  <c r="G73" i="39"/>
  <c r="G57" i="39"/>
  <c r="N63" i="39"/>
  <c r="P9" i="39"/>
  <c r="N41" i="39"/>
  <c r="A45" i="39"/>
  <c r="N37" i="39"/>
  <c r="N35" i="39"/>
  <c r="V41" i="39"/>
  <c r="R25" i="39"/>
  <c r="A61" i="39"/>
  <c r="G69" i="39"/>
  <c r="T53" i="39"/>
  <c r="P39" i="39"/>
  <c r="G43" i="39"/>
  <c r="P35" i="39"/>
  <c r="P33" i="39"/>
  <c r="A23" i="39"/>
  <c r="T23" i="39"/>
  <c r="A63" i="39"/>
  <c r="L73" i="39"/>
  <c r="L57" i="39"/>
  <c r="P67" i="39"/>
  <c r="A73" i="39"/>
  <c r="A57" i="39"/>
  <c r="N65" i="39"/>
  <c r="T73" i="39"/>
  <c r="T57" i="39"/>
  <c r="A65" i="39"/>
  <c r="V51" i="39"/>
  <c r="V35" i="39"/>
  <c r="V19" i="39"/>
  <c r="R43" i="39"/>
  <c r="T51" i="39"/>
  <c r="T35" i="39"/>
  <c r="T19" i="39"/>
  <c r="P59" i="39"/>
  <c r="N39" i="39"/>
  <c r="N23" i="39"/>
  <c r="P75" i="39"/>
  <c r="T47" i="39"/>
  <c r="T31" i="39"/>
  <c r="T15" i="39"/>
  <c r="T71" i="39"/>
  <c r="T45" i="39"/>
  <c r="T29" i="39"/>
  <c r="T13" i="39"/>
  <c r="L51" i="39"/>
  <c r="L35" i="39"/>
  <c r="A51" i="39"/>
  <c r="A19" i="39"/>
  <c r="V61" i="39"/>
  <c r="N59" i="39"/>
  <c r="L13" i="39"/>
  <c r="G13" i="39"/>
  <c r="T17" i="39"/>
  <c r="G65" i="39"/>
  <c r="R29" i="39"/>
  <c r="N29" i="39"/>
  <c r="P65" i="39"/>
  <c r="P73" i="39"/>
  <c r="A21" i="39"/>
  <c r="L11" i="39"/>
  <c r="V15" i="39"/>
  <c r="G51" i="39"/>
  <c r="G19" i="39"/>
  <c r="P43" i="39"/>
  <c r="V63" i="39"/>
  <c r="A71" i="39"/>
  <c r="R55" i="39"/>
  <c r="N15" i="39"/>
  <c r="A29" i="39"/>
  <c r="N21" i="39"/>
  <c r="N19" i="39"/>
  <c r="R41" i="39"/>
  <c r="T67" i="39"/>
  <c r="T77" i="39"/>
  <c r="P61" i="39"/>
  <c r="R23" i="39"/>
  <c r="P23" i="39"/>
  <c r="G11" i="39"/>
  <c r="L17" i="39"/>
  <c r="R73" i="39"/>
  <c r="T39" i="39"/>
  <c r="G77" i="39"/>
  <c r="G61" i="39"/>
  <c r="N71" i="39"/>
  <c r="N55" i="39"/>
  <c r="R65" i="39"/>
  <c r="G71" i="39"/>
  <c r="G55" i="39"/>
  <c r="P63" i="39"/>
  <c r="V71" i="39"/>
  <c r="V55" i="39"/>
  <c r="G63" i="39"/>
  <c r="A49" i="39"/>
  <c r="A33" i="39"/>
  <c r="A17" i="39"/>
  <c r="L33" i="39"/>
  <c r="V49" i="39"/>
  <c r="V33" i="39"/>
  <c r="V17" i="39"/>
  <c r="V53" i="39"/>
  <c r="P37" i="39"/>
  <c r="P21" i="39"/>
  <c r="A37" i="39"/>
  <c r="V45" i="39"/>
  <c r="V29" i="39"/>
  <c r="V13" i="39"/>
  <c r="V69" i="39"/>
  <c r="V43" i="39"/>
  <c r="V27" i="39"/>
  <c r="V11" i="39"/>
  <c r="N49" i="39"/>
  <c r="N33" i="39"/>
  <c r="N17" i="39"/>
  <c r="G49" i="39"/>
  <c r="G33" i="39"/>
  <c r="G17" i="39"/>
  <c r="T59" i="39"/>
  <c r="G29" i="39"/>
  <c r="L63" i="39"/>
  <c r="G23" i="39"/>
  <c r="R13" i="39"/>
  <c r="A75" i="39"/>
  <c r="V57" i="39"/>
  <c r="N27" i="39"/>
  <c r="L27" i="39"/>
  <c r="N61" i="39"/>
  <c r="L37" i="39"/>
  <c r="T11" i="39"/>
  <c r="R53" i="39"/>
  <c r="A55" i="39"/>
  <c r="P41" i="39"/>
  <c r="N25" i="39"/>
  <c r="A13" i="39"/>
  <c r="N51" i="39"/>
  <c r="V25" i="39"/>
  <c r="R9" i="39"/>
  <c r="L71" i="39"/>
  <c r="T61" i="39"/>
  <c r="T69" i="39"/>
  <c r="R57" i="39"/>
  <c r="G27" i="39"/>
  <c r="P19" i="39"/>
  <c r="A39" i="39"/>
  <c r="A9" i="39"/>
  <c r="L75" i="39"/>
  <c r="L59" i="39"/>
  <c r="P69" i="39"/>
  <c r="P53" i="39"/>
  <c r="T63" i="39"/>
  <c r="L69" i="39"/>
  <c r="R77" i="39"/>
  <c r="R61" i="39"/>
  <c r="A69" i="39"/>
  <c r="L77" i="39"/>
  <c r="L61" i="39"/>
  <c r="G47" i="39"/>
  <c r="G31" i="39"/>
  <c r="G15" i="39"/>
  <c r="P29" i="39"/>
  <c r="A47" i="39"/>
  <c r="A31" i="39"/>
  <c r="A15" i="39"/>
  <c r="R51" i="39"/>
  <c r="R35" i="39"/>
  <c r="R19" i="39"/>
  <c r="N31" i="39"/>
  <c r="A43" i="39"/>
  <c r="A27" i="39"/>
  <c r="A11" i="39"/>
  <c r="A67" i="39"/>
  <c r="A41" i="39"/>
  <c r="A25" i="39"/>
  <c r="P45" i="39"/>
  <c r="P47" i="39"/>
  <c r="P31" i="39"/>
  <c r="P15" i="39"/>
  <c r="L47" i="39"/>
  <c r="L31" i="39"/>
  <c r="L15" i="39"/>
  <c r="N73" i="39"/>
  <c r="N57" i="39"/>
  <c r="V77" i="39"/>
  <c r="N67" i="39"/>
  <c r="T75" i="39"/>
  <c r="N75" i="39"/>
  <c r="L45" i="39"/>
  <c r="T25" i="39"/>
  <c r="T49" i="39"/>
  <c r="G41" i="39"/>
  <c r="G9" i="39"/>
  <c r="G35" i="39"/>
  <c r="N45" i="39"/>
  <c r="N13" i="39"/>
  <c r="A59" i="39"/>
  <c r="L65" i="39"/>
  <c r="N43" i="39"/>
  <c r="L43" i="39"/>
  <c r="V31" i="39"/>
  <c r="L23" i="39"/>
  <c r="L21" i="39"/>
  <c r="T43" i="39"/>
  <c r="P27" i="39"/>
  <c r="R69" i="39"/>
  <c r="R63" i="39"/>
  <c r="R71" i="39"/>
  <c r="P25" i="39"/>
  <c r="N9" i="39"/>
  <c r="N53" i="39"/>
  <c r="V23" i="39"/>
  <c r="P13" i="39"/>
  <c r="V9" i="39"/>
  <c r="A77" i="39"/>
  <c r="P77" i="39"/>
  <c r="R39" i="39"/>
  <c r="A53" i="39"/>
  <c r="V39" i="39"/>
  <c r="P51" i="39"/>
  <c r="P49" i="39"/>
  <c r="P17" i="39"/>
  <c r="L49" i="39"/>
  <c r="P71" i="39"/>
  <c r="P55" i="39"/>
  <c r="T65" i="39"/>
  <c r="G59" i="39" l="1"/>
  <c r="V21" i="39"/>
  <c r="R47" i="39"/>
  <c r="T9" i="39"/>
  <c r="V67" i="39"/>
  <c r="G75" i="39"/>
  <c r="V37" i="39"/>
  <c r="R11" i="39"/>
  <c r="R21" i="39"/>
  <c r="R59" i="39"/>
  <c r="V65" i="39"/>
  <c r="H81" i="39"/>
  <c r="J83" i="39"/>
  <c r="G83" i="39"/>
  <c r="E2" i="39" l="1"/>
</calcChain>
</file>

<file path=xl/sharedStrings.xml><?xml version="1.0" encoding="utf-8"?>
<sst xmlns="http://schemas.openxmlformats.org/spreadsheetml/2006/main" count="169" uniqueCount="91">
  <si>
    <t>数量</t>
    <rPh sb="0" eb="2">
      <t>スウリョウ</t>
    </rPh>
    <phoneticPr fontId="3"/>
  </si>
  <si>
    <t>小計</t>
    <rPh sb="0" eb="2">
      <t>ショウケイ</t>
    </rPh>
    <phoneticPr fontId="3"/>
  </si>
  <si>
    <t>品名</t>
    <rPh sb="0" eb="2">
      <t>ヒンメイ</t>
    </rPh>
    <phoneticPr fontId="3"/>
  </si>
  <si>
    <t>地域区分</t>
    <rPh sb="0" eb="2">
      <t>チイキ</t>
    </rPh>
    <rPh sb="2" eb="4">
      <t>クブン</t>
    </rPh>
    <phoneticPr fontId="3"/>
  </si>
  <si>
    <t>呼称</t>
    <rPh sb="0" eb="2">
      <t>コショウ</t>
    </rPh>
    <phoneticPr fontId="3"/>
  </si>
  <si>
    <t>見積記号・番号</t>
    <rPh sb="0" eb="2">
      <t>ミツモリ</t>
    </rPh>
    <rPh sb="2" eb="4">
      <t>キゴウ</t>
    </rPh>
    <rPh sb="5" eb="7">
      <t>バンゴウ</t>
    </rPh>
    <phoneticPr fontId="3"/>
  </si>
  <si>
    <t>規格</t>
    <rPh sb="0" eb="1">
      <t>タダシ</t>
    </rPh>
    <rPh sb="1" eb="2">
      <t>カク</t>
    </rPh>
    <phoneticPr fontId="3"/>
  </si>
  <si>
    <t>単価（円）</t>
    <rPh sb="0" eb="2">
      <t>タンカ</t>
    </rPh>
    <rPh sb="3" eb="4">
      <t>エン</t>
    </rPh>
    <phoneticPr fontId="3"/>
  </si>
  <si>
    <t>金額（円）</t>
    <rPh sb="0" eb="2">
      <t>キンガク</t>
    </rPh>
    <rPh sb="3" eb="4">
      <t>エン</t>
    </rPh>
    <phoneticPr fontId="3"/>
  </si>
  <si>
    <t>消費税及び地方消費税の額</t>
    <rPh sb="0" eb="3">
      <t>ショウヒゼイ</t>
    </rPh>
    <rPh sb="3" eb="4">
      <t>オヨ</t>
    </rPh>
    <rPh sb="5" eb="7">
      <t>チホウ</t>
    </rPh>
    <rPh sb="7" eb="9">
      <t>ショウヒ</t>
    </rPh>
    <rPh sb="9" eb="10">
      <t>ゼイ</t>
    </rPh>
    <rPh sb="11" eb="12">
      <t>ガク</t>
    </rPh>
    <phoneticPr fontId="3"/>
  </si>
  <si>
    <t>合　　　　計</t>
    <rPh sb="0" eb="1">
      <t>ゴウ</t>
    </rPh>
    <rPh sb="5" eb="6">
      <t>ケイ</t>
    </rPh>
    <phoneticPr fontId="3"/>
  </si>
  <si>
    <t>提示年月日時</t>
    <rPh sb="0" eb="2">
      <t>テイジ</t>
    </rPh>
    <rPh sb="2" eb="5">
      <t>ネンガッピ</t>
    </rPh>
    <rPh sb="5" eb="6">
      <t>ジ</t>
    </rPh>
    <phoneticPr fontId="3"/>
  </si>
  <si>
    <t>備考</t>
    <rPh sb="0" eb="2">
      <t>ビコウ</t>
    </rPh>
    <phoneticPr fontId="3"/>
  </si>
  <si>
    <t>納　　   期　　   限</t>
    <rPh sb="0" eb="1">
      <t>オサム</t>
    </rPh>
    <rPh sb="6" eb="7">
      <t>キ</t>
    </rPh>
    <rPh sb="12" eb="13">
      <t>キリ</t>
    </rPh>
    <phoneticPr fontId="3"/>
  </si>
  <si>
    <t>納　　入　　場　　所</t>
    <rPh sb="0" eb="1">
      <t>オサム</t>
    </rPh>
    <rPh sb="3" eb="4">
      <t>イ</t>
    </rPh>
    <rPh sb="6" eb="7">
      <t>バ</t>
    </rPh>
    <rPh sb="9" eb="10">
      <t>ショ</t>
    </rPh>
    <phoneticPr fontId="3"/>
  </si>
  <si>
    <t>契約の相手方</t>
    <phoneticPr fontId="3"/>
  </si>
  <si>
    <t>（供　給　人）</t>
  </si>
  <si>
    <t>部局名</t>
    <phoneticPr fontId="3"/>
  </si>
  <si>
    <t>北海道教育庁オホーツク教育局</t>
    <phoneticPr fontId="3"/>
  </si>
  <si>
    <t>連絡先</t>
    <phoneticPr fontId="3"/>
  </si>
  <si>
    <t>TEL（0152）41－0785</t>
    <phoneticPr fontId="3"/>
  </si>
  <si>
    <t>担当者</t>
    <phoneticPr fontId="3"/>
  </si>
  <si>
    <t>学校名</t>
    <rPh sb="0" eb="2">
      <t>ガッコウ</t>
    </rPh>
    <rPh sb="2" eb="3">
      <t>メイ</t>
    </rPh>
    <phoneticPr fontId="3"/>
  </si>
  <si>
    <t>北見柏陽高等学校</t>
    <rPh sb="0" eb="2">
      <t>キタミ</t>
    </rPh>
    <rPh sb="2" eb="4">
      <t>ハクヨウ</t>
    </rPh>
    <rPh sb="4" eb="6">
      <t>コウトウ</t>
    </rPh>
    <rPh sb="6" eb="8">
      <t>ガッコウ</t>
    </rPh>
    <phoneticPr fontId="3"/>
  </si>
  <si>
    <t>事務室</t>
    <rPh sb="0" eb="3">
      <t>ジムシツ</t>
    </rPh>
    <phoneticPr fontId="16"/>
  </si>
  <si>
    <t>地区</t>
    <rPh sb="0" eb="1">
      <t>チ</t>
    </rPh>
    <rPh sb="1" eb="2">
      <t>ク</t>
    </rPh>
    <phoneticPr fontId="16"/>
  </si>
  <si>
    <t>北海道常呂高等学校</t>
    <rPh sb="3" eb="5">
      <t>トコロ</t>
    </rPh>
    <rPh sb="5" eb="7">
      <t>コウトウ</t>
    </rPh>
    <rPh sb="7" eb="9">
      <t>ガッコウ</t>
    </rPh>
    <phoneticPr fontId="3"/>
  </si>
  <si>
    <t>備考(例示品）</t>
    <rPh sb="0" eb="2">
      <t>ビコウ</t>
    </rPh>
    <rPh sb="3" eb="5">
      <t>レイジ</t>
    </rPh>
    <rPh sb="5" eb="6">
      <t>ヒン</t>
    </rPh>
    <phoneticPr fontId="3"/>
  </si>
  <si>
    <t>北海道北見北斗高等学校</t>
    <rPh sb="0" eb="3">
      <t>ホッカイドウ</t>
    </rPh>
    <rPh sb="3" eb="5">
      <t>キタミ</t>
    </rPh>
    <rPh sb="5" eb="7">
      <t>ホクト</t>
    </rPh>
    <rPh sb="7" eb="9">
      <t>コウトウ</t>
    </rPh>
    <rPh sb="9" eb="11">
      <t>ガッコウ</t>
    </rPh>
    <phoneticPr fontId="3"/>
  </si>
  <si>
    <t>北海道置戸高等学校</t>
    <rPh sb="3" eb="5">
      <t>オケト</t>
    </rPh>
    <rPh sb="5" eb="7">
      <t>コウトウ</t>
    </rPh>
    <rPh sb="7" eb="9">
      <t>ガッコウ</t>
    </rPh>
    <phoneticPr fontId="3"/>
  </si>
  <si>
    <t>北海道訓子府高等学校</t>
    <rPh sb="3" eb="6">
      <t>クンネップ</t>
    </rPh>
    <rPh sb="6" eb="8">
      <t>コウトウ</t>
    </rPh>
    <rPh sb="8" eb="10">
      <t>ガッコウ</t>
    </rPh>
    <phoneticPr fontId="3"/>
  </si>
  <si>
    <t>北海道北見商業高等学校</t>
    <rPh sb="3" eb="5">
      <t>キタミ</t>
    </rPh>
    <rPh sb="5" eb="7">
      <t>ショウギョウ</t>
    </rPh>
    <rPh sb="7" eb="9">
      <t>コウトウ</t>
    </rPh>
    <rPh sb="9" eb="11">
      <t>ガッコウ</t>
    </rPh>
    <phoneticPr fontId="3"/>
  </si>
  <si>
    <t>北海道佐呂間高等学校</t>
    <rPh sb="3" eb="6">
      <t>サロマ</t>
    </rPh>
    <rPh sb="6" eb="8">
      <t>コウトウ</t>
    </rPh>
    <rPh sb="8" eb="10">
      <t>ガッコウ</t>
    </rPh>
    <phoneticPr fontId="3"/>
  </si>
  <si>
    <t>北海道北見支援学校</t>
    <rPh sb="3" eb="5">
      <t>キタミ</t>
    </rPh>
    <rPh sb="5" eb="7">
      <t>シエン</t>
    </rPh>
    <rPh sb="7" eb="9">
      <t>ガッコウ</t>
    </rPh>
    <phoneticPr fontId="3"/>
  </si>
  <si>
    <t>北海道北見緑陵高等学校</t>
    <rPh sb="3" eb="5">
      <t>キタミ</t>
    </rPh>
    <rPh sb="5" eb="6">
      <t>リョク</t>
    </rPh>
    <rPh sb="6" eb="7">
      <t>リョウ</t>
    </rPh>
    <rPh sb="7" eb="9">
      <t>コウトウ</t>
    </rPh>
    <rPh sb="9" eb="11">
      <t>ガッコウ</t>
    </rPh>
    <phoneticPr fontId="3"/>
  </si>
  <si>
    <t>北海道北見工業高等学校</t>
    <rPh sb="3" eb="5">
      <t>キタミ</t>
    </rPh>
    <rPh sb="5" eb="7">
      <t>コウギョウ</t>
    </rPh>
    <rPh sb="7" eb="9">
      <t>コウトウ</t>
    </rPh>
    <rPh sb="9" eb="11">
      <t>ガッコウ</t>
    </rPh>
    <phoneticPr fontId="3"/>
  </si>
  <si>
    <t>北海道留辺蘂高等学校</t>
    <rPh sb="3" eb="6">
      <t>ルベシベ</t>
    </rPh>
    <rPh sb="6" eb="8">
      <t>コウトウ</t>
    </rPh>
    <rPh sb="8" eb="10">
      <t>ガッコウ</t>
    </rPh>
    <phoneticPr fontId="3"/>
  </si>
  <si>
    <t>北海道網走南ヶ丘高等学校</t>
    <rPh sb="3" eb="5">
      <t>アバシリ</t>
    </rPh>
    <rPh sb="5" eb="8">
      <t>ミナミガオカ</t>
    </rPh>
    <rPh sb="8" eb="10">
      <t>コウトウ</t>
    </rPh>
    <rPh sb="10" eb="12">
      <t>ガッコウ</t>
    </rPh>
    <phoneticPr fontId="3"/>
  </si>
  <si>
    <t>北海道網走桂陽高等学校</t>
    <rPh sb="3" eb="5">
      <t>アバシリ</t>
    </rPh>
    <rPh sb="5" eb="6">
      <t>カツラ</t>
    </rPh>
    <rPh sb="6" eb="7">
      <t>ヨウ</t>
    </rPh>
    <rPh sb="7" eb="9">
      <t>コウトウ</t>
    </rPh>
    <rPh sb="9" eb="11">
      <t>ガッコウ</t>
    </rPh>
    <phoneticPr fontId="3"/>
  </si>
  <si>
    <t>北海道美幌高等学校</t>
    <rPh sb="3" eb="5">
      <t>ビホロ</t>
    </rPh>
    <rPh sb="5" eb="7">
      <t>コウトウ</t>
    </rPh>
    <rPh sb="7" eb="9">
      <t>ガッコウ</t>
    </rPh>
    <phoneticPr fontId="3"/>
  </si>
  <si>
    <t>北海道女満別高等学校</t>
    <rPh sb="3" eb="6">
      <t>メマンベツ</t>
    </rPh>
    <rPh sb="6" eb="8">
      <t>コウトウ</t>
    </rPh>
    <rPh sb="8" eb="10">
      <t>ガッコウ</t>
    </rPh>
    <phoneticPr fontId="3"/>
  </si>
  <si>
    <t>北海道網走養護学校</t>
    <rPh sb="3" eb="5">
      <t>アバシリ</t>
    </rPh>
    <rPh sb="5" eb="7">
      <t>ヨウゴ</t>
    </rPh>
    <rPh sb="7" eb="9">
      <t>ガッコウ</t>
    </rPh>
    <phoneticPr fontId="3"/>
  </si>
  <si>
    <t>北海道斜里高等学校</t>
    <rPh sb="3" eb="5">
      <t>シャリ</t>
    </rPh>
    <rPh sb="5" eb="7">
      <t>コウトウ</t>
    </rPh>
    <rPh sb="7" eb="9">
      <t>ガッコウ</t>
    </rPh>
    <phoneticPr fontId="3"/>
  </si>
  <si>
    <t>北海道小清水高等学校</t>
    <rPh sb="3" eb="6">
      <t>コシミズ</t>
    </rPh>
    <rPh sb="6" eb="8">
      <t>コウトウ</t>
    </rPh>
    <rPh sb="8" eb="10">
      <t>ガッコウ</t>
    </rPh>
    <phoneticPr fontId="3"/>
  </si>
  <si>
    <t>北海道清里高等学校</t>
    <rPh sb="3" eb="5">
      <t>キヨサト</t>
    </rPh>
    <rPh sb="5" eb="7">
      <t>コウトウ</t>
    </rPh>
    <rPh sb="7" eb="9">
      <t>ガッコウ</t>
    </rPh>
    <phoneticPr fontId="3"/>
  </si>
  <si>
    <t>北海道遠軽高等学校</t>
    <rPh sb="3" eb="5">
      <t>エンガル</t>
    </rPh>
    <rPh sb="5" eb="7">
      <t>コウトウ</t>
    </rPh>
    <rPh sb="7" eb="9">
      <t>ガッコウ</t>
    </rPh>
    <phoneticPr fontId="3"/>
  </si>
  <si>
    <t>北海道湧別高等学校</t>
    <rPh sb="3" eb="5">
      <t>ユウベツ</t>
    </rPh>
    <rPh sb="5" eb="7">
      <t>コウトウ</t>
    </rPh>
    <rPh sb="7" eb="9">
      <t>ガッコウ</t>
    </rPh>
    <phoneticPr fontId="3"/>
  </si>
  <si>
    <t>北海道紋別養護学校(ひまわり学園分校)</t>
    <rPh sb="3" eb="5">
      <t>モンベツ</t>
    </rPh>
    <rPh sb="5" eb="7">
      <t>ヨウゴ</t>
    </rPh>
    <rPh sb="7" eb="9">
      <t>ガッコウ</t>
    </rPh>
    <rPh sb="14" eb="16">
      <t>ガクエン</t>
    </rPh>
    <rPh sb="16" eb="18">
      <t>ブンコウ</t>
    </rPh>
    <phoneticPr fontId="3"/>
  </si>
  <si>
    <t>北海道紋別高等学校</t>
    <rPh sb="3" eb="5">
      <t>モンベツ</t>
    </rPh>
    <rPh sb="5" eb="7">
      <t>コウトウ</t>
    </rPh>
    <rPh sb="7" eb="9">
      <t>ガッコウ</t>
    </rPh>
    <phoneticPr fontId="3"/>
  </si>
  <si>
    <t>北海道滝上高等学校</t>
    <rPh sb="3" eb="5">
      <t>タキノウエ</t>
    </rPh>
    <rPh sb="5" eb="7">
      <t>コウトウ</t>
    </rPh>
    <rPh sb="7" eb="9">
      <t>ガッコウ</t>
    </rPh>
    <phoneticPr fontId="3"/>
  </si>
  <si>
    <t>北海道興部高等学校</t>
    <rPh sb="3" eb="5">
      <t>オコッペ</t>
    </rPh>
    <rPh sb="5" eb="7">
      <t>コウトウ</t>
    </rPh>
    <rPh sb="7" eb="9">
      <t>ガッコウ</t>
    </rPh>
    <phoneticPr fontId="3"/>
  </si>
  <si>
    <t>北海道紋別養護学校</t>
    <rPh sb="3" eb="5">
      <t>モンベツ</t>
    </rPh>
    <rPh sb="5" eb="7">
      <t>ヨウゴ</t>
    </rPh>
    <rPh sb="7" eb="9">
      <t>ガッコウ</t>
    </rPh>
    <phoneticPr fontId="3"/>
  </si>
  <si>
    <t>北海道紋別高等養護学校</t>
    <rPh sb="3" eb="5">
      <t>モンベツ</t>
    </rPh>
    <rPh sb="5" eb="7">
      <t>コウトウ</t>
    </rPh>
    <rPh sb="7" eb="9">
      <t>ヨウゴ</t>
    </rPh>
    <rPh sb="9" eb="11">
      <t>ガッコウ</t>
    </rPh>
    <phoneticPr fontId="3"/>
  </si>
  <si>
    <t>9時</t>
  </si>
  <si>
    <t>12時</t>
  </si>
  <si>
    <t>見積目録</t>
  </si>
  <si>
    <t>見積書提出期限</t>
  </si>
  <si>
    <t>見積目録内訳</t>
  </si>
  <si>
    <t>道立学校運営支援室　契約支援係　主事　髙屋敷　隼太</t>
    <rPh sb="0" eb="2">
      <t>ドウリツ</t>
    </rPh>
    <rPh sb="2" eb="4">
      <t>ガッコウ</t>
    </rPh>
    <rPh sb="4" eb="6">
      <t>ウンエイ</t>
    </rPh>
    <rPh sb="6" eb="9">
      <t>シエンシツ</t>
    </rPh>
    <rPh sb="10" eb="15">
      <t>ケイヤクシエンカカリ</t>
    </rPh>
    <rPh sb="16" eb="18">
      <t>シュジ</t>
    </rPh>
    <rPh sb="19" eb="22">
      <t>タカヤシキ</t>
    </rPh>
    <rPh sb="23" eb="25">
      <t>ハヤタ</t>
    </rPh>
    <phoneticPr fontId="3"/>
  </si>
  <si>
    <t>別紙　見積目録内訳のとおり</t>
  </si>
  <si>
    <t>トイレットペーパー</t>
  </si>
  <si>
    <t>ｽﾏｰﾄﾊﾞﾘｭｰ N105J-8P</t>
  </si>
  <si>
    <t>オルディ CPN16</t>
  </si>
  <si>
    <t>ぞうきん</t>
  </si>
  <si>
    <t>テラモト</t>
  </si>
  <si>
    <t>芯有　シングル　60m　12ロール×8個入　　古紙パルプ配合率100％</t>
  </si>
  <si>
    <t>箱</t>
  </si>
  <si>
    <t>道栄紙業　ｺｱﾚｯｸｽ</t>
  </si>
  <si>
    <t>洗濯用洗剤</t>
  </si>
  <si>
    <t>粉洗剤　800g（±50g）　詰め替え用　花王　アタック高活性バイオパワー</t>
  </si>
  <si>
    <t>個</t>
  </si>
  <si>
    <t>台所用漂白剤</t>
  </si>
  <si>
    <t>アルカリ性　塩素系　1500ml</t>
  </si>
  <si>
    <t>本</t>
  </si>
  <si>
    <t>花王　
ｷｯﾁﾝﾊｲﾀｰ</t>
  </si>
  <si>
    <t>手洗い液</t>
  </si>
  <si>
    <t>5kg　弱酸性</t>
  </si>
  <si>
    <t>ニイタカ　薬用ハンドウォッシュBG</t>
  </si>
  <si>
    <t>紋別</t>
  </si>
  <si>
    <t>4-1</t>
  </si>
  <si>
    <t xml:space="preserve">シングル60m (12ロール×8パック入)
</t>
  </si>
  <si>
    <t>トイレコーナー用ポリ袋</t>
  </si>
  <si>
    <t>縦400×横300×厚0.025㎜　材質：低密度PE 　20枚入</t>
  </si>
  <si>
    <t>袋</t>
  </si>
  <si>
    <t>縦300×横200 材質：綿     　36枚入</t>
  </si>
  <si>
    <t>座敷ホーキ（短柄）</t>
  </si>
  <si>
    <t>(幅×長):290×765㎜(±10mm以内) 重量:約268g(±10g以内)</t>
  </si>
  <si>
    <t>紋別高等養護学校</t>
  </si>
  <si>
    <t>アズマ工業</t>
  </si>
  <si>
    <t>興部高等学校</t>
  </si>
  <si>
    <t>（株）マル慎富貴堂</t>
    <rPh sb="0" eb="3">
      <t>カブ</t>
    </rPh>
    <rPh sb="5" eb="6">
      <t>シン</t>
    </rPh>
    <rPh sb="6" eb="8">
      <t>フウキ</t>
    </rPh>
    <rPh sb="8" eb="9">
      <t>ドウ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</si>
</sst>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quot;△ &quot;#,##0"/>
    <numFmt numFmtId="178" formatCode="[$-411]ggge&quot;年&quot;m&quot;月&quot;d&quot;日&quot;;@"/>
    <numFmt numFmtId="179" formatCode="h&quot;時&quot;mm&quot;分&quot;;@"/>
    <numFmt numFmtId="180" formatCode="@&quot;地区&quot;"/>
    <numFmt numFmtId="181" formatCode="&quot;北海道&quot;@"/>
  </numFmts>
  <fonts count="30"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6"/>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6"/>
      <color indexed="8"/>
      <name val="HGｺﾞｼｯｸM"/>
      <family val="3"/>
      <charset val="128"/>
    </font>
    <font>
      <b/>
      <sz val="10"/>
      <name val="HGｺﾞｼｯｸM"/>
      <family val="3"/>
      <charset val="128"/>
    </font>
    <font>
      <b/>
      <sz val="12"/>
      <name val="HGｺﾞｼｯｸM"/>
      <family val="3"/>
      <charset val="128"/>
    </font>
    <font>
      <b/>
      <sz val="20"/>
      <name val="HGｺﾞｼｯｸM"/>
      <family val="3"/>
      <charset val="128"/>
    </font>
    <font>
      <b/>
      <sz val="8"/>
      <name val="HGｺﾞｼｯｸM"/>
      <family val="3"/>
      <charset val="128"/>
    </font>
    <font>
      <sz val="11"/>
      <color theme="1"/>
      <name val="ＭＳ Ｐゴシック"/>
      <family val="3"/>
      <charset val="128"/>
      <scheme val="minor"/>
    </font>
    <font>
      <sz val="10"/>
      <color rgb="FFFF0000"/>
      <name val="HGｺﾞｼｯｸM"/>
      <family val="3"/>
      <charset val="128"/>
    </font>
    <font>
      <sz val="11"/>
      <color rgb="FFFF0000"/>
      <name val="HGｺﾞｼｯｸM"/>
      <family val="3"/>
      <charset val="128"/>
    </font>
    <font>
      <sz val="8"/>
      <color rgb="FFFF0000"/>
      <name val="HGｺﾞｼｯｸM"/>
      <family val="3"/>
      <charset val="128"/>
    </font>
    <font>
      <sz val="6"/>
      <name val="ＭＳ Ｐゴシック"/>
      <family val="3"/>
      <charset val="128"/>
      <scheme val="minor"/>
    </font>
    <font>
      <b/>
      <sz val="13"/>
      <color theme="3"/>
      <name val="ＭＳ Ｐ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FF66"/>
        <bgColor indexed="64"/>
      </patternFill>
    </fill>
    <fill>
      <patternFill patternType="solid">
        <fgColor rgb="FFCCCCFF"/>
        <bgColor indexed="64"/>
      </patternFill>
    </fill>
    <fill>
      <patternFill patternType="solid">
        <fgColor rgb="FFFFC000"/>
        <bgColor indexed="64"/>
      </patternFill>
    </fill>
  </fills>
  <borders count="2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xf numFmtId="0" fontId="4" fillId="0" borderId="0"/>
    <xf numFmtId="0" fontId="4" fillId="0" borderId="0"/>
  </cellStyleXfs>
  <cellXfs count="499">
    <xf numFmtId="0" fontId="0" fillId="0" borderId="0" xfId="0">
      <alignment vertical="center"/>
    </xf>
    <xf numFmtId="177" fontId="9" fillId="0" borderId="0" xfId="5" applyNumberFormat="1" applyFont="1" applyAlignment="1">
      <alignment horizontal="center" vertical="center"/>
    </xf>
    <xf numFmtId="177" fontId="9" fillId="0" borderId="1" xfId="5" applyNumberFormat="1" applyFont="1" applyBorder="1" applyAlignment="1">
      <alignment horizontal="center" vertical="center"/>
    </xf>
    <xf numFmtId="0" fontId="6" fillId="0" borderId="1" xfId="5" applyFont="1" applyBorder="1" applyAlignment="1">
      <alignment horizontal="center" vertical="center"/>
    </xf>
    <xf numFmtId="0" fontId="6" fillId="0" borderId="1" xfId="5" applyFont="1" applyBorder="1" applyAlignment="1">
      <alignment horizontal="center"/>
    </xf>
    <xf numFmtId="176" fontId="9" fillId="0" borderId="1" xfId="5" applyNumberFormat="1" applyFont="1" applyBorder="1" applyAlignment="1">
      <alignment horizontal="right" vertical="center"/>
    </xf>
    <xf numFmtId="177" fontId="9" fillId="0" borderId="0" xfId="5" applyNumberFormat="1" applyFont="1" applyAlignment="1">
      <alignment horizontal="left" vertical="center"/>
    </xf>
    <xf numFmtId="177" fontId="17" fillId="0" borderId="7" xfId="5" applyNumberFormat="1" applyFont="1" applyBorder="1" applyAlignment="1">
      <alignment horizontal="center" vertical="center"/>
    </xf>
    <xf numFmtId="177" fontId="17" fillId="0" borderId="1" xfId="5" applyNumberFormat="1" applyFont="1" applyBorder="1" applyAlignment="1">
      <alignment horizontal="center" vertical="center"/>
    </xf>
    <xf numFmtId="177" fontId="17" fillId="0" borderId="6" xfId="5" applyNumberFormat="1" applyFont="1" applyBorder="1" applyAlignment="1">
      <alignment horizontal="center" vertical="center"/>
    </xf>
    <xf numFmtId="177" fontId="17" fillId="0" borderId="14" xfId="5" applyNumberFormat="1" applyFont="1" applyBorder="1" applyAlignment="1">
      <alignment horizontal="center" vertical="center"/>
    </xf>
    <xf numFmtId="177" fontId="17" fillId="0" borderId="12" xfId="5" applyNumberFormat="1" applyFont="1" applyBorder="1" applyAlignment="1">
      <alignment horizontal="center" vertical="center"/>
    </xf>
    <xf numFmtId="177" fontId="9" fillId="0" borderId="3" xfId="5" applyNumberFormat="1" applyFont="1" applyBorder="1" applyAlignment="1">
      <alignment horizontal="center" vertical="center"/>
    </xf>
    <xf numFmtId="177" fontId="9" fillId="0" borderId="6" xfId="5" applyNumberFormat="1" applyFont="1" applyBorder="1" applyAlignment="1">
      <alignment horizontal="center" vertical="center"/>
    </xf>
    <xf numFmtId="0" fontId="15" fillId="0" borderId="10" xfId="0" applyFont="1" applyBorder="1" applyAlignment="1">
      <alignment horizontal="center" vertical="center"/>
    </xf>
    <xf numFmtId="0" fontId="6" fillId="0" borderId="0" xfId="5" applyFont="1" applyBorder="1" applyAlignment="1">
      <alignment horizontal="center" vertical="center"/>
    </xf>
    <xf numFmtId="176" fontId="9" fillId="0" borderId="0" xfId="5" applyNumberFormat="1" applyFont="1" applyBorder="1" applyAlignment="1">
      <alignment horizontal="center" vertical="center"/>
    </xf>
    <xf numFmtId="176" fontId="9" fillId="0" borderId="3" xfId="5" applyNumberFormat="1" applyFont="1" applyBorder="1" applyAlignment="1">
      <alignment horizontal="center" vertical="center"/>
    </xf>
    <xf numFmtId="179" fontId="6" fillId="0" borderId="0" xfId="5" applyNumberFormat="1" applyFont="1" applyBorder="1" applyAlignment="1">
      <alignment horizontal="center" vertical="center"/>
    </xf>
    <xf numFmtId="0" fontId="6" fillId="0" borderId="0" xfId="5" applyFont="1" applyBorder="1" applyAlignment="1">
      <alignment vertical="center"/>
    </xf>
    <xf numFmtId="0" fontId="6" fillId="0" borderId="3" xfId="5" applyFont="1" applyBorder="1" applyAlignment="1">
      <alignment vertical="center"/>
    </xf>
    <xf numFmtId="0" fontId="6" fillId="0" borderId="3" xfId="5" applyFont="1" applyBorder="1" applyAlignment="1">
      <alignment horizontal="center" vertical="center"/>
    </xf>
    <xf numFmtId="177" fontId="9" fillId="0" borderId="12" xfId="5" applyNumberFormat="1" applyFont="1" applyBorder="1" applyAlignment="1">
      <alignment horizontal="center" vertical="center"/>
    </xf>
    <xf numFmtId="177" fontId="9" fillId="0" borderId="13" xfId="5" applyNumberFormat="1" applyFont="1" applyBorder="1" applyAlignment="1">
      <alignment horizontal="center" vertical="center"/>
    </xf>
    <xf numFmtId="177" fontId="9" fillId="0" borderId="0" xfId="5" applyNumberFormat="1" applyFont="1" applyBorder="1" applyAlignment="1">
      <alignment horizontal="center" vertical="center"/>
    </xf>
    <xf numFmtId="176" fontId="9" fillId="0" borderId="0" xfId="5" applyNumberFormat="1" applyFont="1" applyBorder="1" applyAlignment="1">
      <alignment horizontal="right" vertical="center"/>
    </xf>
    <xf numFmtId="176" fontId="9" fillId="0" borderId="3" xfId="5" applyNumberFormat="1" applyFont="1" applyBorder="1" applyAlignment="1">
      <alignment horizontal="right" vertical="center"/>
    </xf>
    <xf numFmtId="177" fontId="6" fillId="0" borderId="0" xfId="5" applyNumberFormat="1" applyFont="1" applyBorder="1" applyAlignment="1">
      <alignment horizontal="distributed" vertical="center" justifyLastLine="1"/>
    </xf>
    <xf numFmtId="177" fontId="9" fillId="0" borderId="0" xfId="5" applyNumberFormat="1" applyFont="1" applyBorder="1" applyAlignment="1">
      <alignment horizontal="distributed" vertical="center" justifyLastLine="1"/>
    </xf>
    <xf numFmtId="177" fontId="17" fillId="0" borderId="0" xfId="5" applyNumberFormat="1" applyFont="1" applyBorder="1" applyAlignment="1">
      <alignment horizontal="center" vertical="center"/>
    </xf>
    <xf numFmtId="177" fontId="17" fillId="0" borderId="2" xfId="5" applyNumberFormat="1" applyFont="1" applyBorder="1" applyAlignment="1">
      <alignment horizontal="center" vertical="center"/>
    </xf>
    <xf numFmtId="177" fontId="17" fillId="0" borderId="3" xfId="5" applyNumberFormat="1" applyFont="1" applyBorder="1" applyAlignment="1">
      <alignment horizontal="center" vertical="center"/>
    </xf>
    <xf numFmtId="177" fontId="17" fillId="0" borderId="13" xfId="5" applyNumberFormat="1" applyFont="1" applyBorder="1" applyAlignment="1">
      <alignment horizontal="center" vertical="center"/>
    </xf>
    <xf numFmtId="177" fontId="9" fillId="0" borderId="14" xfId="5" applyNumberFormat="1" applyFont="1" applyBorder="1" applyAlignment="1">
      <alignment horizontal="center" vertical="center"/>
    </xf>
    <xf numFmtId="0" fontId="6" fillId="0" borderId="12" xfId="5" applyFont="1" applyBorder="1" applyAlignment="1">
      <alignment horizontal="center" vertical="center"/>
    </xf>
    <xf numFmtId="0" fontId="6" fillId="0" borderId="0" xfId="5" applyFont="1" applyBorder="1" applyAlignment="1">
      <alignment horizontal="center"/>
    </xf>
    <xf numFmtId="178" fontId="6" fillId="0" borderId="9" xfId="5" applyNumberFormat="1" applyFont="1" applyBorder="1" applyAlignment="1">
      <alignment horizontal="center" vertical="center"/>
    </xf>
    <xf numFmtId="0" fontId="6" fillId="0" borderId="11" xfId="5" applyFont="1" applyBorder="1" applyAlignment="1">
      <alignment horizontal="center" vertical="center"/>
    </xf>
    <xf numFmtId="177" fontId="6" fillId="0" borderId="7" xfId="5" applyNumberFormat="1" applyFont="1" applyBorder="1" applyAlignment="1">
      <alignment horizontal="center" vertical="center"/>
    </xf>
    <xf numFmtId="177" fontId="6" fillId="0" borderId="1" xfId="5" applyNumberFormat="1" applyFont="1" applyBorder="1" applyAlignment="1">
      <alignment horizontal="center" vertical="center"/>
    </xf>
    <xf numFmtId="0" fontId="6" fillId="0" borderId="6" xfId="5" applyFont="1" applyBorder="1" applyAlignment="1">
      <alignment horizontal="center"/>
    </xf>
    <xf numFmtId="177" fontId="6" fillId="0" borderId="14" xfId="5" applyNumberFormat="1" applyFont="1" applyBorder="1" applyAlignment="1">
      <alignment horizontal="center" vertical="center"/>
    </xf>
    <xf numFmtId="177" fontId="6" fillId="0" borderId="12" xfId="5" applyNumberFormat="1" applyFont="1" applyBorder="1" applyAlignment="1">
      <alignment horizontal="center" vertical="center"/>
    </xf>
    <xf numFmtId="177" fontId="6" fillId="0" borderId="13" xfId="5" applyNumberFormat="1" applyFont="1" applyBorder="1" applyAlignment="1">
      <alignment horizontal="center" vertical="center"/>
    </xf>
    <xf numFmtId="176" fontId="9" fillId="0" borderId="2" xfId="5" applyNumberFormat="1" applyFont="1" applyBorder="1" applyAlignment="1">
      <alignment horizontal="right" vertical="center"/>
    </xf>
    <xf numFmtId="177" fontId="9" fillId="3" borderId="0" xfId="4" applyNumberFormat="1" applyFont="1" applyFill="1" applyAlignment="1">
      <alignment horizontal="center" vertical="center"/>
    </xf>
    <xf numFmtId="177" fontId="21" fillId="3" borderId="0" xfId="4" applyNumberFormat="1" applyFont="1" applyFill="1" applyAlignment="1">
      <alignment horizontal="center" vertical="center"/>
    </xf>
    <xf numFmtId="177" fontId="9" fillId="3" borderId="0" xfId="4" applyNumberFormat="1" applyFont="1" applyFill="1" applyAlignment="1">
      <alignment horizontal="left" vertical="center"/>
    </xf>
    <xf numFmtId="0" fontId="6" fillId="3" borderId="0" xfId="6" applyFont="1" applyFill="1" applyAlignment="1">
      <alignment horizontal="left"/>
    </xf>
    <xf numFmtId="177" fontId="20" fillId="3" borderId="0" xfId="4" applyNumberFormat="1" applyFont="1" applyFill="1" applyAlignment="1">
      <alignment horizontal="center" vertical="center"/>
    </xf>
    <xf numFmtId="177" fontId="23" fillId="3" borderId="0" xfId="4" applyNumberFormat="1" applyFont="1" applyFill="1" applyAlignment="1">
      <alignment horizontal="center" vertical="center"/>
    </xf>
    <xf numFmtId="177" fontId="20" fillId="4" borderId="0" xfId="4" applyNumberFormat="1" applyFont="1" applyFill="1" applyAlignment="1">
      <alignment horizontal="center" vertical="center"/>
    </xf>
    <xf numFmtId="177" fontId="9" fillId="3" borderId="2" xfId="4" applyNumberFormat="1" applyFont="1" applyFill="1" applyBorder="1" applyAlignment="1">
      <alignment horizontal="center" vertical="center"/>
    </xf>
    <xf numFmtId="0" fontId="6" fillId="3" borderId="0" xfId="4" applyFont="1" applyFill="1" applyBorder="1" applyAlignment="1">
      <alignment horizontal="center" vertical="center"/>
    </xf>
    <xf numFmtId="177" fontId="9" fillId="3" borderId="0" xfId="4" applyNumberFormat="1" applyFont="1" applyFill="1" applyBorder="1" applyAlignment="1">
      <alignment horizontal="center" vertical="center"/>
    </xf>
    <xf numFmtId="176" fontId="9" fillId="3" borderId="0" xfId="4" applyNumberFormat="1" applyFont="1" applyFill="1" applyBorder="1" applyAlignment="1">
      <alignment horizontal="right" vertical="center"/>
    </xf>
    <xf numFmtId="177" fontId="9" fillId="0" borderId="0" xfId="4" applyNumberFormat="1" applyFont="1" applyAlignment="1">
      <alignment horizontal="center" vertical="center"/>
    </xf>
    <xf numFmtId="177" fontId="9" fillId="0" borderId="0" xfId="4" applyNumberFormat="1" applyFont="1" applyAlignment="1">
      <alignment horizontal="left" vertical="center"/>
    </xf>
    <xf numFmtId="177" fontId="21" fillId="0" borderId="0" xfId="4" applyNumberFormat="1" applyFont="1" applyAlignment="1">
      <alignment horizontal="center" vertical="center"/>
    </xf>
    <xf numFmtId="0" fontId="8" fillId="0" borderId="1" xfId="5" applyFont="1" applyBorder="1" applyAlignment="1">
      <alignment horizontal="center" shrinkToFit="1"/>
    </xf>
    <xf numFmtId="0" fontId="0" fillId="0" borderId="0" xfId="0" applyFill="1">
      <alignment vertical="center"/>
    </xf>
    <xf numFmtId="177" fontId="9" fillId="6" borderId="0" xfId="4" applyNumberFormat="1" applyFont="1" applyFill="1" applyBorder="1" applyAlignment="1">
      <alignment horizontal="center" vertical="center"/>
    </xf>
    <xf numFmtId="177" fontId="9" fillId="6" borderId="0" xfId="4" applyNumberFormat="1" applyFont="1" applyFill="1" applyAlignment="1">
      <alignment horizontal="center" vertical="center"/>
    </xf>
    <xf numFmtId="177" fontId="20" fillId="6" borderId="0" xfId="4" applyNumberFormat="1" applyFont="1" applyFill="1" applyAlignment="1">
      <alignment horizontal="center" vertical="center"/>
    </xf>
    <xf numFmtId="49" fontId="10" fillId="7" borderId="8" xfId="0" applyNumberFormat="1" applyFont="1" applyFill="1" applyBorder="1" applyAlignment="1">
      <alignment horizontal="left" vertical="center" shrinkToFit="1"/>
    </xf>
    <xf numFmtId="177" fontId="9" fillId="0" borderId="0" xfId="5" applyNumberFormat="1" applyFont="1" applyFill="1" applyAlignment="1">
      <alignment horizontal="center" vertical="center"/>
    </xf>
    <xf numFmtId="0" fontId="10" fillId="7" borderId="8" xfId="0" applyNumberFormat="1" applyFont="1" applyFill="1" applyBorder="1" applyAlignment="1">
      <alignment horizontal="left" vertical="center" shrinkToFit="1"/>
    </xf>
    <xf numFmtId="0" fontId="15" fillId="0" borderId="10" xfId="0" applyFont="1" applyBorder="1" applyAlignment="1">
      <alignment vertical="center"/>
    </xf>
    <xf numFmtId="177" fontId="9" fillId="6" borderId="8" xfId="4" applyNumberFormat="1" applyFont="1" applyFill="1" applyBorder="1" applyAlignment="1">
      <alignment horizontal="center" vertical="center"/>
    </xf>
    <xf numFmtId="177" fontId="22" fillId="5" borderId="0" xfId="4" applyNumberFormat="1" applyFont="1" applyFill="1" applyBorder="1" applyAlignment="1">
      <alignment vertical="center"/>
    </xf>
    <xf numFmtId="49" fontId="6" fillId="3" borderId="0" xfId="0" applyNumberFormat="1" applyFont="1" applyFill="1" applyBorder="1" applyAlignment="1">
      <alignment horizontal="center" vertical="center" shrinkToFit="1"/>
    </xf>
    <xf numFmtId="177" fontId="22" fillId="5" borderId="20" xfId="4" applyNumberFormat="1" applyFont="1" applyFill="1" applyBorder="1" applyAlignment="1">
      <alignment vertical="center"/>
    </xf>
    <xf numFmtId="177" fontId="22" fillId="5" borderId="21" xfId="4" applyNumberFormat="1" applyFont="1" applyFill="1" applyBorder="1" applyAlignment="1">
      <alignment vertical="center"/>
    </xf>
    <xf numFmtId="177" fontId="22" fillId="5" borderId="22" xfId="4" applyNumberFormat="1" applyFont="1" applyFill="1" applyBorder="1" applyAlignment="1">
      <alignment vertical="center"/>
    </xf>
    <xf numFmtId="0" fontId="0" fillId="0" borderId="0" xfId="0">
      <alignment vertical="center"/>
    </xf>
    <xf numFmtId="177" fontId="9" fillId="0" borderId="2" xfId="5" applyNumberFormat="1" applyFont="1" applyBorder="1" applyAlignment="1">
      <alignment horizontal="center" vertical="center"/>
    </xf>
    <xf numFmtId="177" fontId="9" fillId="0" borderId="7" xfId="5" applyNumberFormat="1" applyFont="1" applyBorder="1" applyAlignment="1">
      <alignment horizontal="center" vertical="center"/>
    </xf>
    <xf numFmtId="177" fontId="6" fillId="0" borderId="0" xfId="5" applyNumberFormat="1" applyFont="1" applyBorder="1" applyAlignment="1">
      <alignment horizontal="center" vertical="center"/>
    </xf>
    <xf numFmtId="177" fontId="9" fillId="0" borderId="0" xfId="5" applyNumberFormat="1" applyFont="1" applyFill="1" applyAlignment="1">
      <alignment horizontal="left" vertical="center"/>
    </xf>
    <xf numFmtId="177" fontId="7" fillId="0" borderId="0" xfId="5" applyNumberFormat="1" applyFont="1" applyFill="1" applyBorder="1" applyAlignment="1">
      <alignment horizontal="distributed" vertical="center" justifyLastLine="1"/>
    </xf>
    <xf numFmtId="177" fontId="7" fillId="0" borderId="10" xfId="5" applyNumberFormat="1" applyFont="1" applyFill="1" applyBorder="1" applyAlignment="1">
      <alignment vertical="center" justifyLastLine="1"/>
    </xf>
    <xf numFmtId="0" fontId="11" fillId="0" borderId="11" xfId="0" applyFont="1" applyFill="1" applyBorder="1" applyAlignment="1">
      <alignment horizontal="distributed" vertical="center" indent="1"/>
    </xf>
    <xf numFmtId="177" fontId="17" fillId="0" borderId="7" xfId="5" applyNumberFormat="1" applyFont="1" applyFill="1" applyBorder="1" applyAlignment="1">
      <alignment horizontal="center" vertical="center"/>
    </xf>
    <xf numFmtId="177" fontId="17" fillId="0" borderId="1" xfId="5" applyNumberFormat="1" applyFont="1" applyFill="1" applyBorder="1" applyAlignment="1">
      <alignment horizontal="center" vertical="center"/>
    </xf>
    <xf numFmtId="177" fontId="17" fillId="0" borderId="6" xfId="5" applyNumberFormat="1" applyFont="1" applyFill="1" applyBorder="1" applyAlignment="1">
      <alignment horizontal="center" vertical="center"/>
    </xf>
    <xf numFmtId="177" fontId="17" fillId="0" borderId="14" xfId="5" applyNumberFormat="1" applyFont="1" applyFill="1" applyBorder="1" applyAlignment="1">
      <alignment horizontal="center" vertical="center"/>
    </xf>
    <xf numFmtId="177" fontId="17" fillId="0" borderId="12" xfId="5" applyNumberFormat="1" applyFont="1" applyFill="1" applyBorder="1" applyAlignment="1">
      <alignment horizontal="center"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0" fillId="0" borderId="1" xfId="5" applyFont="1" applyFill="1" applyBorder="1" applyAlignment="1">
      <alignment vertical="center" justifyLastLine="1"/>
    </xf>
    <xf numFmtId="0" fontId="14" fillId="0" borderId="12" xfId="0" applyFont="1" applyFill="1" applyBorder="1" applyAlignment="1">
      <alignment vertical="center" justifyLastLine="1"/>
    </xf>
    <xf numFmtId="177" fontId="9" fillId="0" borderId="7" xfId="5" applyNumberFormat="1" applyFont="1" applyFill="1" applyBorder="1" applyAlignment="1">
      <alignment horizontal="center" vertical="center"/>
    </xf>
    <xf numFmtId="177" fontId="9" fillId="0" borderId="1" xfId="5" applyNumberFormat="1" applyFont="1" applyFill="1" applyBorder="1" applyAlignment="1">
      <alignment horizontal="center" vertical="center"/>
    </xf>
    <xf numFmtId="0" fontId="6" fillId="0" borderId="1" xfId="5" applyFont="1" applyFill="1" applyBorder="1" applyAlignment="1">
      <alignment horizontal="center" vertical="center"/>
    </xf>
    <xf numFmtId="0" fontId="6" fillId="0" borderId="1" xfId="5" applyFont="1" applyFill="1" applyBorder="1" applyAlignment="1">
      <alignment horizontal="center"/>
    </xf>
    <xf numFmtId="176" fontId="9" fillId="0" borderId="1" xfId="5" applyNumberFormat="1" applyFont="1" applyFill="1" applyBorder="1" applyAlignment="1">
      <alignment horizontal="right" vertical="center"/>
    </xf>
    <xf numFmtId="177" fontId="9" fillId="0" borderId="6" xfId="5" applyNumberFormat="1" applyFont="1" applyFill="1" applyBorder="1" applyAlignment="1">
      <alignment horizontal="center" vertical="center"/>
    </xf>
    <xf numFmtId="178" fontId="10" fillId="0" borderId="9" xfId="5"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5" applyFont="1" applyFill="1" applyBorder="1" applyAlignment="1">
      <alignment horizontal="center" vertical="center"/>
    </xf>
    <xf numFmtId="176" fontId="9" fillId="0" borderId="0" xfId="5" applyNumberFormat="1" applyFont="1" applyFill="1" applyBorder="1" applyAlignment="1">
      <alignment horizontal="center" vertical="center"/>
    </xf>
    <xf numFmtId="176" fontId="9" fillId="0" borderId="3" xfId="5" applyNumberFormat="1" applyFont="1" applyFill="1" applyBorder="1" applyAlignment="1">
      <alignment horizontal="center" vertical="center"/>
    </xf>
    <xf numFmtId="178" fontId="10" fillId="0" borderId="9" xfId="5" applyNumberFormat="1" applyFont="1" applyFill="1" applyBorder="1" applyAlignment="1">
      <alignment horizontal="right" vertical="center"/>
    </xf>
    <xf numFmtId="179" fontId="6" fillId="0" borderId="0" xfId="5" applyNumberFormat="1" applyFont="1" applyFill="1" applyBorder="1" applyAlignment="1">
      <alignment horizontal="center" vertical="center"/>
    </xf>
    <xf numFmtId="0" fontId="6" fillId="0" borderId="0" xfId="5" applyFont="1" applyFill="1" applyBorder="1" applyAlignment="1">
      <alignment vertical="center"/>
    </xf>
    <xf numFmtId="0" fontId="6" fillId="0" borderId="3" xfId="5" applyFont="1" applyFill="1" applyBorder="1" applyAlignment="1">
      <alignment vertical="center"/>
    </xf>
    <xf numFmtId="177" fontId="8" fillId="0" borderId="7" xfId="5" applyNumberFormat="1" applyFont="1" applyFill="1" applyBorder="1" applyAlignment="1">
      <alignment horizontal="center" vertical="center"/>
    </xf>
    <xf numFmtId="0" fontId="8" fillId="0" borderId="6" xfId="5" applyFont="1" applyFill="1" applyBorder="1" applyAlignment="1">
      <alignment horizontal="center"/>
    </xf>
    <xf numFmtId="0" fontId="6" fillId="0" borderId="6" xfId="5" applyFont="1" applyFill="1" applyBorder="1" applyAlignment="1">
      <alignment horizontal="center" vertical="center"/>
    </xf>
    <xf numFmtId="0" fontId="6" fillId="0" borderId="3" xfId="5"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3" xfId="5" applyNumberFormat="1" applyFont="1" applyFill="1" applyBorder="1" applyAlignment="1">
      <alignment horizontal="center" vertical="center"/>
    </xf>
    <xf numFmtId="177" fontId="9" fillId="0" borderId="12" xfId="5" applyNumberFormat="1" applyFont="1" applyFill="1" applyBorder="1" applyAlignment="1">
      <alignment horizontal="center" vertical="center"/>
    </xf>
    <xf numFmtId="177" fontId="9" fillId="0" borderId="13" xfId="5" applyNumberFormat="1" applyFont="1" applyFill="1" applyBorder="1" applyAlignment="1">
      <alignment horizontal="center" vertical="center"/>
    </xf>
    <xf numFmtId="177" fontId="9" fillId="0" borderId="0" xfId="5" applyNumberFormat="1" applyFont="1" applyFill="1" applyBorder="1" applyAlignment="1">
      <alignment horizontal="center" vertical="center"/>
    </xf>
    <xf numFmtId="177" fontId="9" fillId="0" borderId="2" xfId="5" applyNumberFormat="1" applyFont="1" applyFill="1" applyBorder="1" applyAlignment="1">
      <alignment horizontal="center" vertical="center"/>
    </xf>
    <xf numFmtId="177" fontId="6" fillId="0" borderId="0" xfId="5" applyNumberFormat="1" applyFont="1" applyFill="1" applyBorder="1" applyAlignment="1">
      <alignment horizontal="center" vertical="center"/>
    </xf>
    <xf numFmtId="176" fontId="9" fillId="0" borderId="0" xfId="5" applyNumberFormat="1" applyFont="1" applyFill="1" applyBorder="1" applyAlignment="1">
      <alignment horizontal="right" vertical="center"/>
    </xf>
    <xf numFmtId="176" fontId="9" fillId="0" borderId="3" xfId="5" applyNumberFormat="1" applyFont="1" applyFill="1" applyBorder="1" applyAlignment="1">
      <alignment horizontal="right" vertical="center"/>
    </xf>
    <xf numFmtId="177" fontId="10" fillId="0" borderId="9" xfId="5" applyNumberFormat="1" applyFont="1" applyFill="1" applyBorder="1" applyAlignment="1">
      <alignment vertical="center"/>
    </xf>
    <xf numFmtId="177" fontId="10" fillId="0" borderId="10" xfId="5" applyNumberFormat="1"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177" fontId="6" fillId="0" borderId="0" xfId="5" applyNumberFormat="1" applyFont="1" applyFill="1" applyBorder="1" applyAlignment="1">
      <alignment horizontal="distributed" vertical="center" justifyLastLine="1"/>
    </xf>
    <xf numFmtId="177" fontId="17" fillId="0" borderId="2" xfId="5" applyNumberFormat="1" applyFont="1" applyFill="1" applyBorder="1" applyAlignment="1">
      <alignment horizontal="center" vertical="center"/>
    </xf>
    <xf numFmtId="177" fontId="17" fillId="0" borderId="0" xfId="5" applyNumberFormat="1" applyFont="1" applyFill="1" applyBorder="1" applyAlignment="1">
      <alignment horizontal="center" vertical="center"/>
    </xf>
    <xf numFmtId="177" fontId="17" fillId="0" borderId="3" xfId="5" applyNumberFormat="1" applyFont="1" applyFill="1" applyBorder="1" applyAlignment="1">
      <alignment horizontal="center" vertical="center"/>
    </xf>
    <xf numFmtId="177" fontId="17" fillId="0" borderId="13" xfId="5" applyNumberFormat="1" applyFont="1" applyFill="1" applyBorder="1" applyAlignment="1">
      <alignment horizontal="center" vertical="center"/>
    </xf>
    <xf numFmtId="0" fontId="8" fillId="0" borderId="1" xfId="5" applyFont="1" applyFill="1" applyBorder="1" applyAlignment="1">
      <alignment horizontal="center" shrinkToFit="1"/>
    </xf>
    <xf numFmtId="177" fontId="9" fillId="0" borderId="14" xfId="5" applyNumberFormat="1" applyFont="1" applyFill="1" applyBorder="1" applyAlignment="1">
      <alignment horizontal="center" vertical="center"/>
    </xf>
    <xf numFmtId="0" fontId="6" fillId="0" borderId="12" xfId="5" applyFont="1" applyFill="1" applyBorder="1" applyAlignment="1">
      <alignment horizontal="center" vertical="center"/>
    </xf>
    <xf numFmtId="0" fontId="6" fillId="0" borderId="0" xfId="5" applyFont="1" applyFill="1" applyBorder="1" applyAlignment="1">
      <alignment horizontal="center"/>
    </xf>
    <xf numFmtId="177" fontId="9" fillId="0" borderId="3" xfId="5" applyNumberFormat="1" applyFont="1" applyFill="1" applyBorder="1" applyAlignment="1">
      <alignment horizontal="center" vertical="center"/>
    </xf>
    <xf numFmtId="178" fontId="6" fillId="0" borderId="9" xfId="5" applyNumberFormat="1" applyFont="1" applyFill="1" applyBorder="1" applyAlignment="1">
      <alignment horizontal="center" vertical="center"/>
    </xf>
    <xf numFmtId="0" fontId="6" fillId="0" borderId="11" xfId="5" applyFont="1" applyFill="1" applyBorder="1" applyAlignment="1">
      <alignment horizontal="center" vertical="center"/>
    </xf>
    <xf numFmtId="0" fontId="15" fillId="0" borderId="10" xfId="0" applyFont="1" applyFill="1" applyBorder="1" applyAlignment="1">
      <alignment vertical="center"/>
    </xf>
    <xf numFmtId="177" fontId="6" fillId="0" borderId="7" xfId="5" applyNumberFormat="1" applyFont="1" applyFill="1" applyBorder="1" applyAlignment="1">
      <alignment horizontal="center" vertical="center"/>
    </xf>
    <xf numFmtId="177" fontId="6" fillId="0" borderId="1" xfId="5" applyNumberFormat="1" applyFont="1" applyFill="1" applyBorder="1" applyAlignment="1">
      <alignment horizontal="center" vertical="center"/>
    </xf>
    <xf numFmtId="0" fontId="6" fillId="0" borderId="6" xfId="5" applyFont="1" applyFill="1" applyBorder="1" applyAlignment="1">
      <alignment horizontal="center"/>
    </xf>
    <xf numFmtId="177" fontId="6" fillId="0" borderId="14" xfId="5" applyNumberFormat="1" applyFont="1" applyFill="1" applyBorder="1" applyAlignment="1">
      <alignment horizontal="center" vertical="center"/>
    </xf>
    <xf numFmtId="177" fontId="6" fillId="0" borderId="12" xfId="5" applyNumberFormat="1" applyFont="1" applyFill="1" applyBorder="1" applyAlignment="1">
      <alignment horizontal="center" vertical="center"/>
    </xf>
    <xf numFmtId="177" fontId="6" fillId="0" borderId="13" xfId="5" applyNumberFormat="1" applyFont="1" applyFill="1" applyBorder="1" applyAlignment="1">
      <alignment horizontal="center" vertical="center"/>
    </xf>
    <xf numFmtId="176" fontId="9" fillId="0" borderId="2" xfId="5" applyNumberFormat="1" applyFont="1" applyFill="1" applyBorder="1" applyAlignment="1">
      <alignment horizontal="right" vertical="center"/>
    </xf>
    <xf numFmtId="177" fontId="9" fillId="0" borderId="8" xfId="5" applyNumberFormat="1" applyFont="1" applyFill="1" applyBorder="1" applyAlignment="1">
      <alignment horizontal="distributed" vertical="center" justifyLastLine="1"/>
    </xf>
    <xf numFmtId="0" fontId="15" fillId="0" borderId="8" xfId="0" applyFont="1" applyFill="1" applyBorder="1" applyAlignment="1">
      <alignment horizontal="distributed" vertical="center" justifyLastLine="1"/>
    </xf>
    <xf numFmtId="176" fontId="7" fillId="0" borderId="7" xfId="5" applyNumberFormat="1" applyFont="1" applyFill="1" applyBorder="1" applyAlignment="1">
      <alignment vertical="center"/>
    </xf>
    <xf numFmtId="176" fontId="7" fillId="0" borderId="2" xfId="5" applyNumberFormat="1" applyFont="1" applyFill="1" applyBorder="1" applyAlignment="1">
      <alignment vertical="center"/>
    </xf>
    <xf numFmtId="177" fontId="8" fillId="0" borderId="7" xfId="5" applyNumberFormat="1" applyFont="1" applyFill="1" applyBorder="1" applyAlignment="1">
      <alignment horizontal="left" vertical="center" wrapText="1" shrinkToFit="1"/>
    </xf>
    <xf numFmtId="177" fontId="8" fillId="0" borderId="1" xfId="5" applyNumberFormat="1" applyFont="1" applyFill="1" applyBorder="1" applyAlignment="1">
      <alignment horizontal="left" vertical="center" wrapText="1" shrinkToFit="1"/>
    </xf>
    <xf numFmtId="177" fontId="8" fillId="0" borderId="6" xfId="5" applyNumberFormat="1" applyFont="1" applyFill="1" applyBorder="1" applyAlignment="1">
      <alignment horizontal="left" vertical="center" wrapText="1" shrinkToFit="1"/>
    </xf>
    <xf numFmtId="177" fontId="8" fillId="0" borderId="14" xfId="5" applyNumberFormat="1" applyFont="1" applyFill="1" applyBorder="1" applyAlignment="1">
      <alignment horizontal="left" vertical="center" wrapText="1" shrinkToFit="1"/>
    </xf>
    <xf numFmtId="177" fontId="8" fillId="0" borderId="12" xfId="5" applyNumberFormat="1" applyFont="1" applyFill="1" applyBorder="1" applyAlignment="1">
      <alignment horizontal="left" vertical="center" wrapText="1" shrinkToFit="1"/>
    </xf>
    <xf numFmtId="177" fontId="8" fillId="0" borderId="13" xfId="5" applyNumberFormat="1" applyFont="1" applyFill="1" applyBorder="1" applyAlignment="1">
      <alignment horizontal="left" vertical="center" wrapText="1" shrinkToFit="1"/>
    </xf>
    <xf numFmtId="177" fontId="8" fillId="0" borderId="8" xfId="5" applyNumberFormat="1" applyFont="1" applyFill="1" applyBorder="1" applyAlignment="1">
      <alignment horizontal="left" vertical="center" wrapText="1" justifyLastLine="1"/>
    </xf>
    <xf numFmtId="0" fontId="13" fillId="0" borderId="8" xfId="0" applyFont="1" applyFill="1" applyBorder="1" applyAlignment="1">
      <alignment horizontal="left" vertical="center" wrapText="1" justifyLastLine="1"/>
    </xf>
    <xf numFmtId="177" fontId="8" fillId="0" borderId="7" xfId="5" applyNumberFormat="1" applyFont="1" applyFill="1" applyBorder="1" applyAlignment="1">
      <alignment horizontal="center" vertical="center"/>
    </xf>
    <xf numFmtId="177" fontId="8" fillId="0" borderId="1" xfId="5"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177" fontId="9" fillId="0" borderId="7" xfId="5"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177" fontId="8" fillId="0" borderId="9" xfId="5" applyNumberFormat="1" applyFont="1" applyFill="1" applyBorder="1" applyAlignment="1">
      <alignment horizontal="center" vertical="center"/>
    </xf>
    <xf numFmtId="177" fontId="8" fillId="0" borderId="10" xfId="5"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58" fontId="14" fillId="0" borderId="10" xfId="0" applyNumberFormat="1" applyFont="1" applyFill="1" applyBorder="1" applyAlignment="1">
      <alignment horizontal="left" vertical="center"/>
    </xf>
    <xf numFmtId="0" fontId="6" fillId="0" borderId="7" xfId="5" applyFont="1" applyFill="1" applyBorder="1" applyAlignment="1">
      <alignment horizontal="center" vertical="center"/>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177" fontId="7" fillId="0" borderId="7" xfId="5" applyNumberFormat="1"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177" fontId="9" fillId="0" borderId="14" xfId="5" applyNumberFormat="1" applyFont="1" applyFill="1" applyBorder="1" applyAlignment="1">
      <alignment vertical="center" shrinkToFit="1"/>
    </xf>
    <xf numFmtId="177" fontId="9" fillId="0" borderId="12" xfId="5" applyNumberFormat="1" applyFont="1" applyFill="1" applyBorder="1" applyAlignment="1">
      <alignment vertical="center" shrinkToFit="1"/>
    </xf>
    <xf numFmtId="177" fontId="9" fillId="0" borderId="13" xfId="5" applyNumberFormat="1" applyFont="1" applyFill="1" applyBorder="1" applyAlignment="1">
      <alignment vertical="center" shrinkToFit="1"/>
    </xf>
    <xf numFmtId="177" fontId="7" fillId="0" borderId="16" xfId="5" applyNumberFormat="1" applyFont="1" applyFill="1" applyBorder="1" applyAlignment="1">
      <alignment horizontal="distributed" vertical="center" justifyLastLine="1"/>
    </xf>
    <xf numFmtId="0" fontId="11" fillId="0" borderId="16" xfId="0" applyFont="1" applyFill="1" applyBorder="1" applyAlignment="1">
      <alignment horizontal="distributed" vertical="center" justifyLastLine="1"/>
    </xf>
    <xf numFmtId="0" fontId="11" fillId="0" borderId="17" xfId="0" applyFont="1" applyFill="1" applyBorder="1" applyAlignment="1">
      <alignment horizontal="distributed" vertical="center" justifyLastLine="1"/>
    </xf>
    <xf numFmtId="177" fontId="8" fillId="0" borderId="16" xfId="5"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177" fontId="7" fillId="0" borderId="9" xfId="5" applyNumberFormat="1" applyFont="1" applyFill="1" applyBorder="1" applyAlignment="1">
      <alignment horizontal="center" vertical="center"/>
    </xf>
    <xf numFmtId="177" fontId="7" fillId="0" borderId="11" xfId="5" applyNumberFormat="1" applyFont="1" applyFill="1" applyBorder="1" applyAlignment="1">
      <alignment horizontal="center" vertical="center"/>
    </xf>
    <xf numFmtId="177" fontId="8" fillId="0" borderId="1" xfId="5" applyNumberFormat="1" applyFont="1" applyFill="1" applyBorder="1" applyAlignment="1">
      <alignment horizontal="distributed" vertical="center"/>
    </xf>
    <xf numFmtId="0" fontId="13" fillId="0" borderId="1" xfId="0" applyFont="1" applyFill="1" applyBorder="1" applyAlignment="1">
      <alignment horizontal="distributed" vertical="center"/>
    </xf>
    <xf numFmtId="0" fontId="14" fillId="0" borderId="7" xfId="0" applyFont="1" applyFill="1" applyBorder="1" applyAlignment="1">
      <alignment horizontal="distributed" vertical="center" justifyLastLine="1"/>
    </xf>
    <xf numFmtId="0" fontId="14" fillId="0" borderId="1" xfId="0" applyFont="1" applyFill="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177" fontId="8" fillId="0" borderId="12" xfId="5" applyNumberFormat="1" applyFont="1" applyFill="1" applyBorder="1" applyAlignment="1">
      <alignment horizontal="distributed" vertical="center"/>
    </xf>
    <xf numFmtId="0" fontId="13" fillId="0" borderId="12" xfId="0" applyFont="1" applyFill="1" applyBorder="1" applyAlignment="1">
      <alignment horizontal="distributed"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8" fillId="0" borderId="7" xfId="6" applyFont="1" applyFill="1" applyBorder="1" applyAlignment="1" applyProtection="1">
      <alignment horizontal="center" vertical="center" shrinkToFit="1"/>
      <protection locked="0"/>
    </xf>
    <xf numFmtId="0" fontId="8" fillId="0" borderId="1" xfId="6"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8" fillId="0" borderId="14"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center" vertical="center" shrinkToFit="1"/>
      <protection locked="0"/>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177" fontId="9" fillId="0" borderId="7" xfId="5" applyNumberFormat="1" applyFont="1" applyFill="1" applyBorder="1" applyAlignment="1">
      <alignment vertical="center" shrinkToFit="1"/>
    </xf>
    <xf numFmtId="177" fontId="9" fillId="0" borderId="1" xfId="5" applyNumberFormat="1" applyFont="1" applyFill="1" applyBorder="1" applyAlignment="1">
      <alignment vertical="center" shrinkToFit="1"/>
    </xf>
    <xf numFmtId="177" fontId="9" fillId="0" borderId="6" xfId="5" applyNumberFormat="1" applyFont="1" applyFill="1" applyBorder="1" applyAlignment="1">
      <alignment vertical="center" shrinkToFit="1"/>
    </xf>
    <xf numFmtId="0" fontId="8" fillId="0" borderId="7" xfId="6" applyFont="1" applyFill="1" applyBorder="1" applyAlignment="1" applyProtection="1">
      <alignment horizontal="distributed" vertical="center" wrapText="1" justifyLastLine="1" shrinkToFit="1"/>
      <protection locked="0"/>
    </xf>
    <xf numFmtId="0" fontId="8" fillId="0" borderId="1" xfId="6" applyFont="1" applyFill="1" applyBorder="1" applyAlignment="1" applyProtection="1">
      <alignment horizontal="distributed" vertical="center" wrapText="1" justifyLastLine="1" shrinkToFit="1"/>
      <protection locked="0"/>
    </xf>
    <xf numFmtId="0" fontId="13" fillId="0" borderId="1" xfId="0" applyFont="1" applyFill="1" applyBorder="1" applyAlignment="1">
      <alignment horizontal="distributed" vertical="center" wrapText="1" justifyLastLine="1" shrinkToFit="1"/>
    </xf>
    <xf numFmtId="0" fontId="13" fillId="0" borderId="6" xfId="0" applyFont="1" applyFill="1" applyBorder="1" applyAlignment="1">
      <alignment horizontal="distributed" vertical="center" wrapText="1" justifyLastLine="1" shrinkToFit="1"/>
    </xf>
    <xf numFmtId="0" fontId="8" fillId="0" borderId="14" xfId="6" applyFont="1" applyFill="1" applyBorder="1" applyAlignment="1" applyProtection="1">
      <alignment horizontal="distributed" vertical="center" wrapText="1" justifyLastLine="1" shrinkToFit="1"/>
      <protection locked="0"/>
    </xf>
    <xf numFmtId="0" fontId="8" fillId="0" borderId="12" xfId="6" applyFont="1" applyFill="1" applyBorder="1" applyAlignment="1" applyProtection="1">
      <alignment horizontal="distributed" vertical="center" wrapText="1" justifyLastLine="1" shrinkToFit="1"/>
      <protection locked="0"/>
    </xf>
    <xf numFmtId="0" fontId="13" fillId="0" borderId="12" xfId="0" applyFont="1" applyFill="1" applyBorder="1" applyAlignment="1">
      <alignment horizontal="distributed" vertical="center" wrapText="1" justifyLastLine="1" shrinkToFit="1"/>
    </xf>
    <xf numFmtId="0" fontId="13" fillId="0" borderId="13" xfId="0" applyFont="1" applyFill="1" applyBorder="1" applyAlignment="1">
      <alignment horizontal="distributed" vertical="center" wrapText="1" justifyLastLine="1" shrinkToFit="1"/>
    </xf>
    <xf numFmtId="0" fontId="8" fillId="0" borderId="7" xfId="6" applyFont="1" applyFill="1" applyBorder="1" applyAlignment="1" applyProtection="1">
      <alignment horizontal="left" vertical="center" shrinkToFit="1"/>
      <protection locked="0"/>
    </xf>
    <xf numFmtId="0" fontId="8" fillId="0" borderId="1" xfId="6" applyFont="1" applyFill="1" applyBorder="1" applyAlignment="1" applyProtection="1">
      <alignment horizontal="left" vertical="center" shrinkToFit="1"/>
      <protection locked="0"/>
    </xf>
    <xf numFmtId="0" fontId="8" fillId="0" borderId="6" xfId="6" applyFont="1" applyFill="1" applyBorder="1" applyAlignment="1" applyProtection="1">
      <alignment horizontal="left" vertical="center" shrinkToFit="1"/>
      <protection locked="0"/>
    </xf>
    <xf numFmtId="0" fontId="8" fillId="0" borderId="14" xfId="6" applyFont="1" applyFill="1" applyBorder="1" applyAlignment="1" applyProtection="1">
      <alignment horizontal="left" vertical="center" shrinkToFit="1"/>
      <protection locked="0"/>
    </xf>
    <xf numFmtId="0" fontId="8" fillId="0" borderId="12" xfId="6" applyFont="1" applyFill="1" applyBorder="1" applyAlignment="1" applyProtection="1">
      <alignment horizontal="left" vertical="center" shrinkToFit="1"/>
      <protection locked="0"/>
    </xf>
    <xf numFmtId="0" fontId="8" fillId="0" borderId="13" xfId="6" applyFont="1" applyFill="1" applyBorder="1" applyAlignment="1" applyProtection="1">
      <alignment horizontal="left" vertical="center" shrinkToFit="1"/>
      <protection locked="0"/>
    </xf>
    <xf numFmtId="38" fontId="7" fillId="0" borderId="7" xfId="3" applyNumberFormat="1" applyFont="1" applyFill="1" applyBorder="1" applyAlignment="1" applyProtection="1">
      <alignment horizontal="center" vertical="center"/>
      <protection locked="0"/>
    </xf>
    <xf numFmtId="38" fontId="7" fillId="0" borderId="6" xfId="3" applyNumberFormat="1" applyFont="1" applyFill="1" applyBorder="1" applyAlignment="1" applyProtection="1">
      <alignment horizontal="center" vertical="center"/>
      <protection locked="0"/>
    </xf>
    <xf numFmtId="38" fontId="7" fillId="0" borderId="14" xfId="3" applyNumberFormat="1" applyFont="1" applyFill="1" applyBorder="1" applyAlignment="1" applyProtection="1">
      <alignment horizontal="center" vertical="center"/>
      <protection locked="0"/>
    </xf>
    <xf numFmtId="38" fontId="7" fillId="0" borderId="13" xfId="3" applyNumberFormat="1" applyFont="1" applyFill="1" applyBorder="1" applyAlignment="1" applyProtection="1">
      <alignment horizontal="center" vertical="center"/>
      <protection locked="0"/>
    </xf>
    <xf numFmtId="176" fontId="7" fillId="0" borderId="14" xfId="5" applyNumberFormat="1" applyFont="1" applyFill="1" applyBorder="1" applyAlignment="1">
      <alignment vertical="center"/>
    </xf>
    <xf numFmtId="177" fontId="10" fillId="0" borderId="7" xfId="5" applyNumberFormat="1" applyFont="1" applyFill="1" applyBorder="1" applyAlignment="1">
      <alignment horizontal="distributed" vertical="center" justifyLastLine="1"/>
    </xf>
    <xf numFmtId="177" fontId="10" fillId="0" borderId="1" xfId="5" applyNumberFormat="1" applyFont="1" applyFill="1" applyBorder="1" applyAlignment="1">
      <alignment horizontal="distributed" vertical="center" justifyLastLine="1"/>
    </xf>
    <xf numFmtId="0" fontId="10" fillId="0" borderId="1" xfId="5" applyFont="1" applyFill="1" applyBorder="1" applyAlignment="1">
      <alignment horizontal="distributed" vertical="center" justifyLastLine="1"/>
    </xf>
    <xf numFmtId="0" fontId="14" fillId="0" borderId="6"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177" fontId="8" fillId="0" borderId="7" xfId="5" applyNumberFormat="1" applyFont="1" applyFill="1" applyBorder="1" applyAlignment="1">
      <alignment horizontal="center" vertical="center" justifyLastLine="1"/>
    </xf>
    <xf numFmtId="0" fontId="13" fillId="0" borderId="14" xfId="0" applyFont="1" applyFill="1" applyBorder="1" applyAlignment="1">
      <alignment horizontal="center" vertical="center" justifyLastLine="1"/>
    </xf>
    <xf numFmtId="177" fontId="8"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7" fontId="8" fillId="0" borderId="7" xfId="5" applyNumberFormat="1" applyFont="1" applyFill="1" applyBorder="1" applyAlignment="1">
      <alignment horizontal="distributed" vertical="center" justifyLastLine="1"/>
    </xf>
    <xf numFmtId="0" fontId="13" fillId="0" borderId="2" xfId="0" applyFont="1" applyFill="1" applyBorder="1" applyAlignment="1">
      <alignment horizontal="distributed" vertical="center" justifyLastLine="1"/>
    </xf>
    <xf numFmtId="177" fontId="7" fillId="0" borderId="15" xfId="5" applyNumberFormat="1" applyFont="1" applyFill="1" applyBorder="1" applyAlignment="1">
      <alignment horizontal="distributed" vertical="center" justifyLastLine="1"/>
    </xf>
    <xf numFmtId="0" fontId="11" fillId="0" borderId="15" xfId="0" applyFont="1" applyFill="1" applyBorder="1" applyAlignment="1">
      <alignment horizontal="distributed" vertical="center" justifyLastLine="1"/>
    </xf>
    <xf numFmtId="177" fontId="7"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58" fontId="7" fillId="0" borderId="9" xfId="5" applyNumberFormat="1" applyFont="1" applyFill="1" applyBorder="1" applyAlignment="1">
      <alignment horizontal="distributed" vertical="center" justifyLastLine="1"/>
    </xf>
    <xf numFmtId="58" fontId="11" fillId="0" borderId="10" xfId="0" applyNumberFormat="1" applyFont="1" applyFill="1" applyBorder="1" applyAlignment="1">
      <alignment horizontal="distributed" vertical="center" justifyLastLine="1"/>
    </xf>
    <xf numFmtId="58" fontId="10" fillId="0" borderId="7" xfId="5" applyNumberFormat="1" applyFont="1" applyFill="1" applyBorder="1" applyAlignment="1">
      <alignment horizontal="distributed" vertical="center" justifyLastLine="1"/>
    </xf>
    <xf numFmtId="58" fontId="14" fillId="0" borderId="1" xfId="0" applyNumberFormat="1" applyFont="1" applyFill="1" applyBorder="1" applyAlignment="1">
      <alignment horizontal="distributed" vertical="center" justifyLastLine="1"/>
    </xf>
    <xf numFmtId="58" fontId="14" fillId="0" borderId="14" xfId="0" applyNumberFormat="1" applyFont="1" applyFill="1" applyBorder="1" applyAlignment="1">
      <alignment horizontal="distributed" vertical="center" justifyLastLine="1"/>
    </xf>
    <xf numFmtId="58" fontId="14" fillId="0" borderId="12" xfId="0" applyNumberFormat="1" applyFont="1" applyFill="1" applyBorder="1" applyAlignment="1">
      <alignment horizontal="distributed" vertical="center" justifyLastLine="1"/>
    </xf>
    <xf numFmtId="177"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1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13" fillId="0" borderId="13" xfId="0" applyFont="1" applyFill="1" applyBorder="1" applyAlignment="1">
      <alignment horizontal="distributed" vertical="center" justifyLastLine="1"/>
    </xf>
    <xf numFmtId="177" fontId="8" fillId="0" borderId="6" xfId="5" applyNumberFormat="1" applyFont="1" applyFill="1" applyBorder="1" applyAlignment="1">
      <alignment horizontal="distributed" vertical="center" justifyLastLine="1"/>
    </xf>
    <xf numFmtId="177" fontId="12" fillId="0" borderId="1" xfId="5" applyNumberFormat="1" applyFont="1" applyFill="1" applyBorder="1" applyAlignment="1">
      <alignment horizontal="distributed" vertical="center" justifyLastLine="1"/>
    </xf>
    <xf numFmtId="177" fontId="12" fillId="0" borderId="12" xfId="5" applyNumberFormat="1" applyFont="1" applyFill="1" applyBorder="1" applyAlignment="1">
      <alignment horizontal="distributed" vertical="center" justifyLastLine="1"/>
    </xf>
    <xf numFmtId="0" fontId="7" fillId="0" borderId="4" xfId="5" applyNumberFormat="1" applyFont="1" applyFill="1" applyBorder="1" applyAlignment="1">
      <alignment horizontal="left" vertical="center" justifyLastLine="1"/>
    </xf>
    <xf numFmtId="0" fontId="7" fillId="0" borderId="5" xfId="5" applyNumberFormat="1" applyFont="1" applyFill="1" applyBorder="1" applyAlignment="1">
      <alignment horizontal="left" vertical="center" justifyLastLine="1"/>
    </xf>
    <xf numFmtId="177" fontId="7" fillId="0" borderId="18" xfId="5" applyNumberFormat="1" applyFont="1" applyFill="1" applyBorder="1" applyAlignment="1">
      <alignment horizontal="right" vertical="center" justifyLastLine="1"/>
    </xf>
    <xf numFmtId="0" fontId="7" fillId="0" borderId="4" xfId="5" applyNumberFormat="1" applyFont="1" applyFill="1" applyBorder="1" applyAlignment="1">
      <alignment horizontal="right" vertical="center" justifyLastLine="1"/>
    </xf>
    <xf numFmtId="0" fontId="13" fillId="0" borderId="14" xfId="0" applyFont="1" applyFill="1" applyBorder="1" applyAlignment="1">
      <alignment horizontal="center" vertical="center"/>
    </xf>
    <xf numFmtId="177" fontId="10" fillId="0" borderId="7" xfId="5" applyNumberFormat="1" applyFont="1" applyFill="1" applyBorder="1" applyAlignment="1">
      <alignment horizontal="right" vertical="center"/>
    </xf>
    <xf numFmtId="177" fontId="10" fillId="0" borderId="1" xfId="5" applyNumberFormat="1" applyFont="1" applyFill="1" applyBorder="1" applyAlignment="1">
      <alignment horizontal="right" vertical="center"/>
    </xf>
    <xf numFmtId="177" fontId="10" fillId="0" borderId="14" xfId="5" applyNumberFormat="1" applyFont="1" applyFill="1" applyBorder="1" applyAlignment="1">
      <alignment horizontal="right" vertical="center"/>
    </xf>
    <xf numFmtId="177" fontId="10" fillId="0" borderId="12" xfId="5" applyNumberFormat="1" applyFont="1" applyFill="1" applyBorder="1" applyAlignment="1">
      <alignment horizontal="right" vertical="center"/>
    </xf>
    <xf numFmtId="49"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7" fillId="0" borderId="7" xfId="6" applyFont="1" applyFill="1" applyBorder="1" applyAlignment="1" applyProtection="1">
      <alignment horizontal="right" vertical="center" shrinkToFit="1"/>
      <protection locked="0"/>
    </xf>
    <xf numFmtId="0" fontId="7" fillId="0" borderId="1" xfId="6" applyFont="1" applyFill="1" applyBorder="1" applyAlignment="1" applyProtection="1">
      <alignment horizontal="right" vertical="center" shrinkToFit="1"/>
      <protection locked="0"/>
    </xf>
    <xf numFmtId="0" fontId="7" fillId="0" borderId="6" xfId="6" applyFont="1" applyFill="1" applyBorder="1" applyAlignment="1" applyProtection="1">
      <alignment horizontal="right" vertical="center" shrinkToFit="1"/>
      <protection locked="0"/>
    </xf>
    <xf numFmtId="0" fontId="7" fillId="0" borderId="14" xfId="6" applyFont="1" applyFill="1" applyBorder="1" applyAlignment="1" applyProtection="1">
      <alignment horizontal="right" vertical="center" shrinkToFit="1"/>
      <protection locked="0"/>
    </xf>
    <xf numFmtId="0" fontId="7" fillId="0" borderId="12" xfId="6" applyFont="1" applyFill="1" applyBorder="1" applyAlignment="1" applyProtection="1">
      <alignment horizontal="right" vertical="center" shrinkToFit="1"/>
      <protection locked="0"/>
    </xf>
    <xf numFmtId="0" fontId="7" fillId="0" borderId="13" xfId="6" applyFont="1" applyFill="1" applyBorder="1" applyAlignment="1" applyProtection="1">
      <alignment horizontal="right" vertical="center" shrinkToFit="1"/>
      <protection locked="0"/>
    </xf>
    <xf numFmtId="177" fontId="8" fillId="0" borderId="7" xfId="4" applyNumberFormat="1" applyFont="1" applyFill="1" applyBorder="1" applyAlignment="1">
      <alignment vertical="center" wrapText="1" shrinkToFit="1"/>
    </xf>
    <xf numFmtId="177" fontId="8" fillId="0" borderId="1" xfId="4" applyNumberFormat="1" applyFont="1" applyFill="1" applyBorder="1" applyAlignment="1">
      <alignment vertical="center" wrapText="1" shrinkToFit="1"/>
    </xf>
    <xf numFmtId="177" fontId="8" fillId="0" borderId="6" xfId="4" applyNumberFormat="1" applyFont="1" applyFill="1" applyBorder="1" applyAlignment="1">
      <alignment vertical="center" wrapText="1" shrinkToFit="1"/>
    </xf>
    <xf numFmtId="177" fontId="8" fillId="0" borderId="14" xfId="4" applyNumberFormat="1" applyFont="1" applyFill="1" applyBorder="1" applyAlignment="1">
      <alignment vertical="center" wrapText="1" shrinkToFit="1"/>
    </xf>
    <xf numFmtId="177" fontId="8" fillId="0" borderId="12" xfId="4" applyNumberFormat="1" applyFont="1" applyFill="1" applyBorder="1" applyAlignment="1">
      <alignment vertical="center" wrapText="1" shrinkToFit="1"/>
    </xf>
    <xf numFmtId="177" fontId="8" fillId="0" borderId="13" xfId="4" applyNumberFormat="1" applyFont="1" applyFill="1" applyBorder="1" applyAlignment="1">
      <alignment vertical="center" wrapText="1" shrinkToFit="1"/>
    </xf>
    <xf numFmtId="38" fontId="15" fillId="0" borderId="16"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38" fontId="7" fillId="0" borderId="16" xfId="2" applyNumberFormat="1" applyFont="1" applyFill="1" applyBorder="1" applyAlignment="1" applyProtection="1">
      <alignment horizontal="center" vertical="center"/>
      <protection locked="0"/>
    </xf>
    <xf numFmtId="38" fontId="7" fillId="0" borderId="17" xfId="2" applyNumberFormat="1" applyFont="1" applyFill="1" applyBorder="1" applyAlignment="1" applyProtection="1">
      <alignment horizontal="center" vertical="center"/>
      <protection locked="0"/>
    </xf>
    <xf numFmtId="0" fontId="8" fillId="0" borderId="7" xfId="5" applyNumberFormat="1" applyFont="1" applyFill="1" applyBorder="1" applyAlignment="1">
      <alignment horizontal="distributed" vertical="center" justifyLastLine="1"/>
    </xf>
    <xf numFmtId="0" fontId="8" fillId="0" borderId="1" xfId="5" applyNumberFormat="1" applyFont="1" applyFill="1" applyBorder="1" applyAlignment="1">
      <alignment horizontal="distributed" vertical="center" justifyLastLine="1"/>
    </xf>
    <xf numFmtId="0" fontId="8" fillId="0" borderId="6" xfId="5" applyNumberFormat="1" applyFont="1" applyFill="1" applyBorder="1" applyAlignment="1">
      <alignment horizontal="distributed" vertical="center" justifyLastLine="1"/>
    </xf>
    <xf numFmtId="0" fontId="8" fillId="0" borderId="14" xfId="5" applyNumberFormat="1" applyFont="1" applyFill="1" applyBorder="1" applyAlignment="1">
      <alignment horizontal="distributed" vertical="center" justifyLastLine="1"/>
    </xf>
    <xf numFmtId="0" fontId="8" fillId="0" borderId="12" xfId="5" applyNumberFormat="1" applyFont="1" applyFill="1" applyBorder="1" applyAlignment="1">
      <alignment horizontal="distributed" vertical="center" justifyLastLine="1"/>
    </xf>
    <xf numFmtId="0" fontId="8" fillId="0" borderId="13" xfId="5" applyNumberFormat="1" applyFont="1" applyFill="1" applyBorder="1" applyAlignment="1">
      <alignment horizontal="distributed" vertical="center" justifyLastLine="1"/>
    </xf>
    <xf numFmtId="177" fontId="6" fillId="0" borderId="2" xfId="5" applyNumberFormat="1" applyFont="1" applyFill="1" applyBorder="1" applyAlignment="1">
      <alignment horizontal="center" vertical="center"/>
    </xf>
    <xf numFmtId="177" fontId="6" fillId="0" borderId="0" xfId="5" applyNumberFormat="1" applyFont="1" applyFill="1" applyBorder="1" applyAlignment="1">
      <alignment horizontal="center" vertical="center"/>
    </xf>
    <xf numFmtId="177" fontId="6" fillId="0" borderId="3" xfId="5" applyNumberFormat="1" applyFont="1" applyFill="1" applyBorder="1" applyAlignment="1">
      <alignment horizontal="center" vertical="center"/>
    </xf>
    <xf numFmtId="177" fontId="6" fillId="0" borderId="9" xfId="5" applyNumberFormat="1" applyFont="1" applyFill="1" applyBorder="1" applyAlignment="1">
      <alignment horizontal="center" vertical="center" shrinkToFit="1"/>
    </xf>
    <xf numFmtId="177" fontId="6" fillId="0" borderId="10" xfId="5" applyNumberFormat="1" applyFont="1" applyFill="1" applyBorder="1" applyAlignment="1">
      <alignment horizontal="center" vertical="center" shrinkToFit="1"/>
    </xf>
    <xf numFmtId="177" fontId="6" fillId="0" borderId="11" xfId="5" applyNumberFormat="1" applyFont="1" applyFill="1" applyBorder="1" applyAlignment="1">
      <alignment horizontal="center" vertical="center" shrinkToFit="1"/>
    </xf>
    <xf numFmtId="181" fontId="11" fillId="0" borderId="10" xfId="0" applyNumberFormat="1" applyFont="1" applyFill="1" applyBorder="1" applyAlignment="1">
      <alignment horizontal="center" vertical="center" shrinkToFit="1"/>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6" fillId="0" borderId="7" xfId="5" applyFont="1" applyFill="1" applyBorder="1" applyAlignment="1">
      <alignment horizontal="right" vertical="center" justifyLastLine="1"/>
    </xf>
    <xf numFmtId="0" fontId="6" fillId="0" borderId="1" xfId="5" applyFont="1" applyFill="1" applyBorder="1" applyAlignment="1">
      <alignment horizontal="right" vertical="center" justifyLastLine="1"/>
    </xf>
    <xf numFmtId="0" fontId="6" fillId="0" borderId="2" xfId="5" applyFont="1" applyFill="1" applyBorder="1" applyAlignment="1">
      <alignment horizontal="right" vertical="center" justifyLastLine="1"/>
    </xf>
    <xf numFmtId="0" fontId="6" fillId="0" borderId="0" xfId="5" applyFont="1" applyFill="1" applyBorder="1" applyAlignment="1">
      <alignment horizontal="right" vertical="center" justifyLastLine="1"/>
    </xf>
    <xf numFmtId="0" fontId="6" fillId="0" borderId="14" xfId="5" applyFont="1" applyFill="1" applyBorder="1" applyAlignment="1">
      <alignment horizontal="right" vertical="center" justifyLastLine="1"/>
    </xf>
    <xf numFmtId="0" fontId="6" fillId="0" borderId="12" xfId="5" applyFont="1" applyFill="1" applyBorder="1" applyAlignment="1">
      <alignment horizontal="right" vertical="center" justifyLastLine="1"/>
    </xf>
    <xf numFmtId="49" fontId="6" fillId="0" borderId="1" xfId="5" applyNumberFormat="1" applyFont="1" applyFill="1" applyBorder="1" applyAlignment="1">
      <alignment horizontal="left" vertical="center" justifyLastLine="1"/>
    </xf>
    <xf numFmtId="0" fontId="6" fillId="0" borderId="1" xfId="5" applyFont="1" applyFill="1" applyBorder="1" applyAlignment="1">
      <alignment horizontal="left" vertical="center" justifyLastLine="1"/>
    </xf>
    <xf numFmtId="0" fontId="6" fillId="0" borderId="0" xfId="5" applyFont="1" applyFill="1" applyBorder="1" applyAlignment="1">
      <alignment horizontal="left" vertical="center" justifyLastLine="1"/>
    </xf>
    <xf numFmtId="0" fontId="6" fillId="0" borderId="12" xfId="5" applyFont="1" applyFill="1" applyBorder="1" applyAlignment="1">
      <alignment horizontal="left" vertical="center" justifyLastLine="1"/>
    </xf>
    <xf numFmtId="58" fontId="15" fillId="0" borderId="10" xfId="0" applyNumberFormat="1" applyFont="1" applyFill="1" applyBorder="1" applyAlignment="1">
      <alignment horizontal="center" vertical="center"/>
    </xf>
    <xf numFmtId="0" fontId="25" fillId="0" borderId="7" xfId="6" applyFont="1" applyFill="1" applyBorder="1" applyAlignment="1" applyProtection="1">
      <alignment vertical="center" shrinkToFit="1"/>
      <protection locked="0"/>
    </xf>
    <xf numFmtId="0" fontId="25" fillId="0" borderId="1" xfId="6" applyFont="1" applyFill="1" applyBorder="1" applyAlignment="1" applyProtection="1">
      <alignment vertical="center" shrinkToFit="1"/>
      <protection locked="0"/>
    </xf>
    <xf numFmtId="0" fontId="25" fillId="0" borderId="6" xfId="6" applyFont="1" applyFill="1" applyBorder="1" applyAlignment="1" applyProtection="1">
      <alignment vertical="center" shrinkToFit="1"/>
      <protection locked="0"/>
    </xf>
    <xf numFmtId="0" fontId="25" fillId="0" borderId="14" xfId="6" applyFont="1" applyFill="1" applyBorder="1" applyAlignment="1" applyProtection="1">
      <alignment vertical="center" shrinkToFit="1"/>
      <protection locked="0"/>
    </xf>
    <xf numFmtId="0" fontId="25" fillId="0" borderId="12" xfId="6" applyFont="1" applyFill="1" applyBorder="1" applyAlignment="1" applyProtection="1">
      <alignment vertical="center" shrinkToFit="1"/>
      <protection locked="0"/>
    </xf>
    <xf numFmtId="0" fontId="25" fillId="0" borderId="13" xfId="6" applyFont="1" applyFill="1" applyBorder="1" applyAlignment="1" applyProtection="1">
      <alignment vertical="center" shrinkToFit="1"/>
      <protection locked="0"/>
    </xf>
    <xf numFmtId="177" fontId="27" fillId="0" borderId="7" xfId="4" applyNumberFormat="1" applyFont="1" applyFill="1" applyBorder="1" applyAlignment="1">
      <alignment vertical="center" wrapText="1" shrinkToFit="1"/>
    </xf>
    <xf numFmtId="177" fontId="27" fillId="0" borderId="1" xfId="4" applyNumberFormat="1" applyFont="1" applyFill="1" applyBorder="1" applyAlignment="1">
      <alignment vertical="center" wrapText="1" shrinkToFit="1"/>
    </xf>
    <xf numFmtId="177" fontId="27" fillId="0" borderId="6" xfId="4" applyNumberFormat="1" applyFont="1" applyFill="1" applyBorder="1" applyAlignment="1">
      <alignment vertical="center" wrapText="1" shrinkToFit="1"/>
    </xf>
    <xf numFmtId="177" fontId="27" fillId="0" borderId="14" xfId="4" applyNumberFormat="1" applyFont="1" applyFill="1" applyBorder="1" applyAlignment="1">
      <alignment vertical="center" wrapText="1" shrinkToFit="1"/>
    </xf>
    <xf numFmtId="177" fontId="27" fillId="0" borderId="12" xfId="4" applyNumberFormat="1" applyFont="1" applyFill="1" applyBorder="1" applyAlignment="1">
      <alignment vertical="center" wrapText="1" shrinkToFit="1"/>
    </xf>
    <xf numFmtId="177" fontId="27" fillId="0" borderId="13" xfId="4" applyNumberFormat="1" applyFont="1" applyFill="1" applyBorder="1" applyAlignment="1">
      <alignment vertical="center" wrapText="1" shrinkToFit="1"/>
    </xf>
    <xf numFmtId="38" fontId="26" fillId="0" borderId="16" xfId="0" applyNumberFormat="1"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38" fontId="25" fillId="0" borderId="16" xfId="2" applyNumberFormat="1" applyFont="1" applyFill="1" applyBorder="1" applyAlignment="1" applyProtection="1">
      <alignment horizontal="center" vertical="center"/>
      <protection locked="0"/>
    </xf>
    <xf numFmtId="38" fontId="25" fillId="0" borderId="17" xfId="2" applyNumberFormat="1" applyFont="1" applyFill="1" applyBorder="1" applyAlignment="1" applyProtection="1">
      <alignment horizontal="center" vertical="center"/>
      <protection locked="0"/>
    </xf>
    <xf numFmtId="0" fontId="27" fillId="0" borderId="7" xfId="5" applyNumberFormat="1" applyFont="1" applyFill="1" applyBorder="1" applyAlignment="1">
      <alignment horizontal="left" vertical="center" wrapText="1" justifyLastLine="1"/>
    </xf>
    <xf numFmtId="0" fontId="27" fillId="0" borderId="1" xfId="5" applyNumberFormat="1" applyFont="1" applyFill="1" applyBorder="1" applyAlignment="1">
      <alignment horizontal="left" vertical="center" wrapText="1" justifyLastLine="1"/>
    </xf>
    <xf numFmtId="0" fontId="27" fillId="0" borderId="6" xfId="5" applyNumberFormat="1" applyFont="1" applyFill="1" applyBorder="1" applyAlignment="1">
      <alignment horizontal="left" vertical="center" wrapText="1" justifyLastLine="1"/>
    </xf>
    <xf numFmtId="0" fontId="27" fillId="0" borderId="14" xfId="5" applyNumberFormat="1" applyFont="1" applyFill="1" applyBorder="1" applyAlignment="1">
      <alignment horizontal="left" vertical="center" wrapText="1" justifyLastLine="1"/>
    </xf>
    <xf numFmtId="0" fontId="27" fillId="0" borderId="12" xfId="5" applyNumberFormat="1" applyFont="1" applyFill="1" applyBorder="1" applyAlignment="1">
      <alignment horizontal="left" vertical="center" wrapText="1" justifyLastLine="1"/>
    </xf>
    <xf numFmtId="0" fontId="27" fillId="0" borderId="13" xfId="5" applyNumberFormat="1" applyFont="1" applyFill="1" applyBorder="1" applyAlignment="1">
      <alignment horizontal="left" vertical="center" wrapText="1" justifyLastLine="1"/>
    </xf>
    <xf numFmtId="0" fontId="7" fillId="0" borderId="7" xfId="6" applyFont="1" applyFill="1" applyBorder="1" applyAlignment="1" applyProtection="1">
      <alignment vertical="center" shrinkToFit="1"/>
      <protection locked="0"/>
    </xf>
    <xf numFmtId="0" fontId="7" fillId="0" borderId="1" xfId="6" applyFont="1" applyFill="1" applyBorder="1" applyAlignment="1" applyProtection="1">
      <alignment vertical="center" shrinkToFit="1"/>
      <protection locked="0"/>
    </xf>
    <xf numFmtId="0" fontId="7" fillId="0" borderId="6" xfId="6" applyFont="1" applyFill="1" applyBorder="1" applyAlignment="1" applyProtection="1">
      <alignment vertical="center" shrinkToFit="1"/>
      <protection locked="0"/>
    </xf>
    <xf numFmtId="0" fontId="7" fillId="0" borderId="14" xfId="6" applyFont="1" applyFill="1" applyBorder="1" applyAlignment="1" applyProtection="1">
      <alignment vertical="center" shrinkToFit="1"/>
      <protection locked="0"/>
    </xf>
    <xf numFmtId="0" fontId="7" fillId="0" borderId="12" xfId="6" applyFont="1" applyFill="1" applyBorder="1" applyAlignment="1" applyProtection="1">
      <alignment vertical="center" shrinkToFit="1"/>
      <protection locked="0"/>
    </xf>
    <xf numFmtId="0" fontId="7" fillId="0" borderId="13" xfId="6" applyFont="1" applyFill="1" applyBorder="1" applyAlignment="1" applyProtection="1">
      <alignment vertical="center" shrinkToFit="1"/>
      <protection locked="0"/>
    </xf>
    <xf numFmtId="0" fontId="8" fillId="0" borderId="7" xfId="5" applyNumberFormat="1" applyFont="1" applyFill="1" applyBorder="1" applyAlignment="1">
      <alignment horizontal="left" vertical="center" wrapText="1" justifyLastLine="1"/>
    </xf>
    <xf numFmtId="0" fontId="8" fillId="0" borderId="1" xfId="5" applyNumberFormat="1" applyFont="1" applyFill="1" applyBorder="1" applyAlignment="1">
      <alignment horizontal="left" vertical="center" wrapText="1" justifyLastLine="1"/>
    </xf>
    <xf numFmtId="0" fontId="8" fillId="0" borderId="6" xfId="5" applyNumberFormat="1" applyFont="1" applyFill="1" applyBorder="1" applyAlignment="1">
      <alignment horizontal="left" vertical="center" wrapText="1" justifyLastLine="1"/>
    </xf>
    <xf numFmtId="0" fontId="8" fillId="0" borderId="14" xfId="5" applyNumberFormat="1" applyFont="1" applyFill="1" applyBorder="1" applyAlignment="1">
      <alignment horizontal="left" vertical="center" wrapText="1" justifyLastLine="1"/>
    </xf>
    <xf numFmtId="0" fontId="8" fillId="0" borderId="12" xfId="5" applyNumberFormat="1" applyFont="1" applyFill="1" applyBorder="1" applyAlignment="1">
      <alignment horizontal="left" vertical="center" wrapText="1" justifyLastLine="1"/>
    </xf>
    <xf numFmtId="0" fontId="8" fillId="0" borderId="13" xfId="5" applyNumberFormat="1" applyFont="1" applyFill="1" applyBorder="1" applyAlignment="1">
      <alignment horizontal="left" vertical="center" wrapText="1" justifyLastLine="1"/>
    </xf>
    <xf numFmtId="177" fontId="6" fillId="0" borderId="15" xfId="5" applyNumberFormat="1" applyFont="1" applyFill="1" applyBorder="1" applyAlignment="1">
      <alignment horizontal="distributed" vertical="center" justifyLastLine="1"/>
    </xf>
    <xf numFmtId="0" fontId="15" fillId="0" borderId="15" xfId="0" applyFont="1" applyFill="1" applyBorder="1" applyAlignment="1">
      <alignment horizontal="distributed" vertical="center" justifyLastLine="1"/>
    </xf>
    <xf numFmtId="180" fontId="6" fillId="0" borderId="18" xfId="5" applyNumberFormat="1" applyFont="1" applyFill="1" applyBorder="1" applyAlignment="1">
      <alignment horizontal="center" vertical="center" justifyLastLine="1"/>
    </xf>
    <xf numFmtId="180" fontId="6" fillId="0" borderId="4" xfId="5" applyNumberFormat="1" applyFont="1" applyFill="1" applyBorder="1" applyAlignment="1">
      <alignment horizontal="center" vertical="center" justifyLastLine="1"/>
    </xf>
    <xf numFmtId="180" fontId="6" fillId="0" borderId="5" xfId="5" applyNumberFormat="1" applyFont="1" applyFill="1" applyBorder="1" applyAlignment="1">
      <alignment horizontal="center" vertical="center" justifyLastLine="1"/>
    </xf>
    <xf numFmtId="177" fontId="6" fillId="0" borderId="9" xfId="5" applyNumberFormat="1" applyFont="1" applyFill="1" applyBorder="1" applyAlignment="1">
      <alignment horizontal="center" vertical="center" justifyLastLine="1"/>
    </xf>
    <xf numFmtId="177" fontId="6" fillId="0" borderId="11" xfId="5" applyNumberFormat="1" applyFont="1" applyFill="1" applyBorder="1" applyAlignment="1">
      <alignment horizontal="center" vertical="center" justifyLastLine="1"/>
    </xf>
    <xf numFmtId="181" fontId="7" fillId="0" borderId="9" xfId="5" applyNumberFormat="1" applyFont="1" applyFill="1" applyBorder="1" applyAlignment="1">
      <alignment horizontal="center" vertical="center" shrinkToFit="1"/>
    </xf>
    <xf numFmtId="181" fontId="7" fillId="0" borderId="10" xfId="5" applyNumberFormat="1" applyFont="1" applyFill="1" applyBorder="1" applyAlignment="1">
      <alignment horizontal="center" vertical="center" shrinkToFit="1"/>
    </xf>
    <xf numFmtId="181" fontId="7" fillId="0" borderId="11" xfId="5" applyNumberFormat="1" applyFont="1" applyFill="1" applyBorder="1" applyAlignment="1">
      <alignment horizontal="center" vertical="center" shrinkToFit="1"/>
    </xf>
    <xf numFmtId="177" fontId="5" fillId="0" borderId="1" xfId="5" applyNumberFormat="1" applyFont="1" applyFill="1" applyBorder="1" applyAlignment="1">
      <alignment horizontal="distributed" vertical="center" justifyLastLine="1"/>
    </xf>
    <xf numFmtId="0" fontId="19" fillId="0" borderId="1" xfId="0" applyFont="1" applyFill="1" applyBorder="1" applyAlignment="1">
      <alignment horizontal="distributed" vertical="center" justifyLastLine="1"/>
    </xf>
    <xf numFmtId="0" fontId="19" fillId="0" borderId="0" xfId="0" applyFont="1" applyFill="1" applyAlignment="1">
      <alignment horizontal="distributed" vertical="center" justifyLastLine="1"/>
    </xf>
    <xf numFmtId="0" fontId="19" fillId="0" borderId="12" xfId="0" applyFont="1" applyFill="1" applyBorder="1" applyAlignment="1">
      <alignment horizontal="distributed" vertical="center" justifyLastLine="1"/>
    </xf>
    <xf numFmtId="177" fontId="7" fillId="0" borderId="1" xfId="5" applyNumberFormat="1" applyFont="1" applyFill="1" applyBorder="1" applyAlignment="1">
      <alignment horizontal="distributed" vertical="center" justifyLastLine="1"/>
    </xf>
    <xf numFmtId="0" fontId="7"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177" fontId="7" fillId="0" borderId="6" xfId="5" applyNumberFormat="1" applyFont="1" applyFill="1" applyBorder="1" applyAlignment="1">
      <alignment horizontal="distributed" vertical="center" justifyLastLine="1"/>
    </xf>
    <xf numFmtId="177" fontId="9" fillId="6" borderId="16" xfId="4" applyNumberFormat="1" applyFont="1" applyFill="1" applyBorder="1" applyAlignment="1">
      <alignment horizontal="left" vertical="center"/>
    </xf>
    <xf numFmtId="177" fontId="9" fillId="6" borderId="17" xfId="4" applyNumberFormat="1" applyFont="1" applyFill="1" applyBorder="1" applyAlignment="1">
      <alignment horizontal="left" vertical="center"/>
    </xf>
    <xf numFmtId="0" fontId="0" fillId="6" borderId="2" xfId="0" applyFill="1" applyBorder="1" applyAlignment="1">
      <alignment horizontal="center" vertical="center"/>
    </xf>
    <xf numFmtId="177" fontId="6" fillId="0" borderId="2" xfId="5" applyNumberFormat="1" applyFont="1" applyBorder="1" applyAlignment="1">
      <alignment horizontal="center" vertical="center"/>
    </xf>
    <xf numFmtId="177" fontId="6" fillId="0" borderId="0" xfId="5" applyNumberFormat="1" applyFont="1" applyBorder="1" applyAlignment="1">
      <alignment horizontal="center" vertical="center"/>
    </xf>
    <xf numFmtId="177" fontId="6" fillId="0" borderId="3" xfId="5" applyNumberFormat="1" applyFont="1" applyBorder="1" applyAlignment="1">
      <alignment horizontal="center" vertical="center"/>
    </xf>
    <xf numFmtId="177" fontId="6" fillId="0" borderId="9" xfId="5" applyNumberFormat="1" applyFont="1" applyBorder="1" applyAlignment="1">
      <alignment horizontal="center" vertical="center" shrinkToFit="1"/>
    </xf>
    <xf numFmtId="177"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6" fillId="0" borderId="7" xfId="5" applyFont="1" applyBorder="1" applyAlignment="1">
      <alignment horizontal="right" vertical="center" justifyLastLine="1"/>
    </xf>
    <xf numFmtId="0" fontId="6" fillId="0" borderId="1" xfId="5" applyFont="1" applyBorder="1" applyAlignment="1">
      <alignment horizontal="right" vertical="center" justifyLastLine="1"/>
    </xf>
    <xf numFmtId="0" fontId="6" fillId="0" borderId="2" xfId="5" applyFont="1" applyBorder="1" applyAlignment="1">
      <alignment horizontal="right" vertical="center" justifyLastLine="1"/>
    </xf>
    <xf numFmtId="0" fontId="6" fillId="0" borderId="0" xfId="5" applyFont="1" applyBorder="1" applyAlignment="1">
      <alignment horizontal="right" vertical="center" justifyLastLine="1"/>
    </xf>
    <xf numFmtId="0" fontId="6" fillId="0" borderId="14" xfId="5" applyFont="1" applyBorder="1" applyAlignment="1">
      <alignment horizontal="right" vertical="center" justifyLastLine="1"/>
    </xf>
    <xf numFmtId="0" fontId="6" fillId="0" borderId="12" xfId="5" applyFont="1" applyBorder="1" applyAlignment="1">
      <alignment horizontal="right" vertical="center" justifyLastLine="1"/>
    </xf>
    <xf numFmtId="49" fontId="6" fillId="0" borderId="1" xfId="5" applyNumberFormat="1" applyFont="1" applyBorder="1" applyAlignment="1">
      <alignment horizontal="left" vertical="center" justifyLastLine="1"/>
    </xf>
    <xf numFmtId="0" fontId="6" fillId="0" borderId="1" xfId="5" applyFont="1" applyBorder="1" applyAlignment="1">
      <alignment horizontal="left" vertical="center" justifyLastLine="1"/>
    </xf>
    <xf numFmtId="0" fontId="6" fillId="0" borderId="0" xfId="5" applyFont="1" applyBorder="1" applyAlignment="1">
      <alignment horizontal="left" vertical="center" justifyLastLine="1"/>
    </xf>
    <xf numFmtId="0" fontId="6" fillId="0" borderId="12" xfId="5" applyFont="1" applyBorder="1" applyAlignment="1">
      <alignment horizontal="left" vertical="center" justifyLastLine="1"/>
    </xf>
    <xf numFmtId="58" fontId="15" fillId="0" borderId="10" xfId="0" applyNumberFormat="1" applyFont="1" applyBorder="1" applyAlignment="1">
      <alignment horizontal="center" vertical="center"/>
    </xf>
    <xf numFmtId="0" fontId="7" fillId="6" borderId="7" xfId="6" applyFont="1" applyFill="1" applyBorder="1" applyAlignment="1" applyProtection="1">
      <alignment horizontal="right" vertical="center" shrinkToFit="1"/>
      <protection locked="0"/>
    </xf>
    <xf numFmtId="0" fontId="7" fillId="6" borderId="1" xfId="6" applyFont="1" applyFill="1" applyBorder="1" applyAlignment="1" applyProtection="1">
      <alignment horizontal="right" vertical="center" shrinkToFit="1"/>
      <protection locked="0"/>
    </xf>
    <xf numFmtId="0" fontId="7" fillId="6" borderId="6" xfId="6" applyFont="1" applyFill="1" applyBorder="1" applyAlignment="1" applyProtection="1">
      <alignment horizontal="right" vertical="center" shrinkToFit="1"/>
      <protection locked="0"/>
    </xf>
    <xf numFmtId="0" fontId="7" fillId="6" borderId="14" xfId="6" applyFont="1" applyFill="1" applyBorder="1" applyAlignment="1" applyProtection="1">
      <alignment horizontal="right" vertical="center" shrinkToFit="1"/>
      <protection locked="0"/>
    </xf>
    <xf numFmtId="0" fontId="7" fillId="6" borderId="12" xfId="6" applyFont="1" applyFill="1" applyBorder="1" applyAlignment="1" applyProtection="1">
      <alignment horizontal="right" vertical="center" shrinkToFit="1"/>
      <protection locked="0"/>
    </xf>
    <xf numFmtId="0" fontId="7" fillId="6" borderId="13" xfId="6" applyFont="1" applyFill="1" applyBorder="1" applyAlignment="1" applyProtection="1">
      <alignment horizontal="right" vertical="center" shrinkToFit="1"/>
      <protection locked="0"/>
    </xf>
    <xf numFmtId="177" fontId="8" fillId="6" borderId="7" xfId="4" applyNumberFormat="1" applyFont="1" applyFill="1" applyBorder="1" applyAlignment="1">
      <alignment vertical="center" wrapText="1" shrinkToFit="1"/>
    </xf>
    <xf numFmtId="177" fontId="8" fillId="6" borderId="1" xfId="4" applyNumberFormat="1" applyFont="1" applyFill="1" applyBorder="1" applyAlignment="1">
      <alignment vertical="center" wrapText="1" shrinkToFit="1"/>
    </xf>
    <xf numFmtId="177" fontId="8" fillId="6" borderId="6" xfId="4" applyNumberFormat="1" applyFont="1" applyFill="1" applyBorder="1" applyAlignment="1">
      <alignment vertical="center" wrapText="1" shrinkToFit="1"/>
    </xf>
    <xf numFmtId="177" fontId="8" fillId="6" borderId="14" xfId="4" applyNumberFormat="1" applyFont="1" applyFill="1" applyBorder="1" applyAlignment="1">
      <alignment vertical="center" wrapText="1" shrinkToFit="1"/>
    </xf>
    <xf numFmtId="177" fontId="8" fillId="6" borderId="12" xfId="4" applyNumberFormat="1" applyFont="1" applyFill="1" applyBorder="1" applyAlignment="1">
      <alignment vertical="center" wrapText="1" shrinkToFit="1"/>
    </xf>
    <xf numFmtId="177" fontId="8" fillId="6" borderId="13" xfId="4" applyNumberFormat="1" applyFont="1" applyFill="1" applyBorder="1" applyAlignment="1">
      <alignment vertical="center" wrapText="1" shrinkToFit="1"/>
    </xf>
    <xf numFmtId="38" fontId="15" fillId="6" borderId="16"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38" fontId="7" fillId="6" borderId="16" xfId="2" applyNumberFormat="1" applyFont="1" applyFill="1" applyBorder="1" applyAlignment="1" applyProtection="1">
      <alignment horizontal="center" vertical="center"/>
      <protection locked="0"/>
    </xf>
    <xf numFmtId="38" fontId="7" fillId="6" borderId="17" xfId="2" applyNumberFormat="1" applyFont="1" applyFill="1" applyBorder="1" applyAlignment="1" applyProtection="1">
      <alignment horizontal="center" vertical="center"/>
      <protection locked="0"/>
    </xf>
    <xf numFmtId="0" fontId="8" fillId="6" borderId="7" xfId="5" applyNumberFormat="1" applyFont="1" applyFill="1" applyBorder="1" applyAlignment="1">
      <alignment horizontal="distributed" vertical="center" justifyLastLine="1"/>
    </xf>
    <xf numFmtId="0" fontId="8" fillId="6" borderId="1" xfId="5" applyNumberFormat="1" applyFont="1" applyFill="1" applyBorder="1" applyAlignment="1">
      <alignment horizontal="distributed" vertical="center" justifyLastLine="1"/>
    </xf>
    <xf numFmtId="0" fontId="8" fillId="6" borderId="6" xfId="5" applyNumberFormat="1" applyFont="1" applyFill="1" applyBorder="1" applyAlignment="1">
      <alignment horizontal="distributed" vertical="center" justifyLastLine="1"/>
    </xf>
    <xf numFmtId="0" fontId="8" fillId="6" borderId="14" xfId="5" applyNumberFormat="1" applyFont="1" applyFill="1" applyBorder="1" applyAlignment="1">
      <alignment horizontal="distributed" vertical="center" justifyLastLine="1"/>
    </xf>
    <xf numFmtId="0" fontId="8" fillId="6" borderId="12" xfId="5" applyNumberFormat="1" applyFont="1" applyFill="1" applyBorder="1" applyAlignment="1">
      <alignment horizontal="distributed" vertical="center" justifyLastLine="1"/>
    </xf>
    <xf numFmtId="0" fontId="8" fillId="6" borderId="13" xfId="5" applyNumberFormat="1" applyFont="1" applyFill="1" applyBorder="1" applyAlignment="1">
      <alignment horizontal="distributed" vertical="center" justifyLastLine="1"/>
    </xf>
    <xf numFmtId="177" fontId="9" fillId="6" borderId="2" xfId="5" applyNumberFormat="1" applyFont="1" applyFill="1" applyBorder="1" applyAlignment="1">
      <alignment horizontal="center" vertical="center"/>
    </xf>
    <xf numFmtId="177" fontId="9" fillId="3" borderId="16" xfId="4" applyNumberFormat="1" applyFont="1" applyFill="1" applyBorder="1" applyAlignment="1">
      <alignment horizontal="left" vertical="center"/>
    </xf>
    <xf numFmtId="177" fontId="9" fillId="3" borderId="17" xfId="4" applyNumberFormat="1" applyFont="1" applyFill="1" applyBorder="1" applyAlignment="1">
      <alignment horizontal="left" vertical="center"/>
    </xf>
    <xf numFmtId="0" fontId="0" fillId="2" borderId="2" xfId="0" applyFill="1" applyBorder="1" applyAlignment="1">
      <alignment horizontal="center" vertical="center"/>
    </xf>
    <xf numFmtId="0" fontId="25" fillId="6" borderId="7" xfId="6" applyFont="1" applyFill="1" applyBorder="1" applyAlignment="1" applyProtection="1">
      <alignment vertical="center" shrinkToFit="1"/>
      <protection locked="0"/>
    </xf>
    <xf numFmtId="0" fontId="25" fillId="6" borderId="1" xfId="6" applyFont="1" applyFill="1" applyBorder="1" applyAlignment="1" applyProtection="1">
      <alignment vertical="center" shrinkToFit="1"/>
      <protection locked="0"/>
    </xf>
    <xf numFmtId="0" fontId="25" fillId="6" borderId="6" xfId="6" applyFont="1" applyFill="1" applyBorder="1" applyAlignment="1" applyProtection="1">
      <alignment vertical="center" shrinkToFit="1"/>
      <protection locked="0"/>
    </xf>
    <xf numFmtId="0" fontId="25" fillId="6" borderId="14" xfId="6" applyFont="1" applyFill="1" applyBorder="1" applyAlignment="1" applyProtection="1">
      <alignment vertical="center" shrinkToFit="1"/>
      <protection locked="0"/>
    </xf>
    <xf numFmtId="0" fontId="25" fillId="6" borderId="12" xfId="6" applyFont="1" applyFill="1" applyBorder="1" applyAlignment="1" applyProtection="1">
      <alignment vertical="center" shrinkToFit="1"/>
      <protection locked="0"/>
    </xf>
    <xf numFmtId="0" fontId="25" fillId="6" borderId="13" xfId="6" applyFont="1" applyFill="1" applyBorder="1" applyAlignment="1" applyProtection="1">
      <alignment vertical="center" shrinkToFit="1"/>
      <protection locked="0"/>
    </xf>
    <xf numFmtId="177" fontId="27" fillId="6" borderId="7" xfId="4" applyNumberFormat="1" applyFont="1" applyFill="1" applyBorder="1" applyAlignment="1">
      <alignment vertical="center" wrapText="1" shrinkToFit="1"/>
    </xf>
    <xf numFmtId="177" fontId="27" fillId="6" borderId="1" xfId="4" applyNumberFormat="1" applyFont="1" applyFill="1" applyBorder="1" applyAlignment="1">
      <alignment vertical="center" wrapText="1" shrinkToFit="1"/>
    </xf>
    <xf numFmtId="177" fontId="27" fillId="6" borderId="6" xfId="4" applyNumberFormat="1" applyFont="1" applyFill="1" applyBorder="1" applyAlignment="1">
      <alignment vertical="center" wrapText="1" shrinkToFit="1"/>
    </xf>
    <xf numFmtId="177" fontId="27" fillId="6" borderId="14" xfId="4" applyNumberFormat="1" applyFont="1" applyFill="1" applyBorder="1" applyAlignment="1">
      <alignment vertical="center" wrapText="1" shrinkToFit="1"/>
    </xf>
    <xf numFmtId="177" fontId="27" fillId="6" borderId="12" xfId="4" applyNumberFormat="1" applyFont="1" applyFill="1" applyBorder="1" applyAlignment="1">
      <alignment vertical="center" wrapText="1" shrinkToFit="1"/>
    </xf>
    <xf numFmtId="177" fontId="27" fillId="6" borderId="13" xfId="4" applyNumberFormat="1" applyFont="1" applyFill="1" applyBorder="1" applyAlignment="1">
      <alignment vertical="center" wrapText="1" shrinkToFit="1"/>
    </xf>
    <xf numFmtId="38" fontId="26" fillId="6" borderId="16" xfId="0" applyNumberFormat="1" applyFont="1" applyFill="1" applyBorder="1" applyAlignment="1">
      <alignment horizontal="center" vertical="center"/>
    </xf>
    <xf numFmtId="0" fontId="26" fillId="6" borderId="16" xfId="0" applyFont="1" applyFill="1" applyBorder="1" applyAlignment="1">
      <alignment horizontal="center" vertical="center"/>
    </xf>
    <xf numFmtId="0" fontId="26" fillId="6" borderId="17" xfId="0" applyFont="1" applyFill="1" applyBorder="1" applyAlignment="1">
      <alignment horizontal="center" vertical="center"/>
    </xf>
    <xf numFmtId="38" fontId="25" fillId="6" borderId="16" xfId="2" applyNumberFormat="1" applyFont="1" applyFill="1" applyBorder="1" applyAlignment="1" applyProtection="1">
      <alignment horizontal="center" vertical="center"/>
      <protection locked="0"/>
    </xf>
    <xf numFmtId="38" fontId="25" fillId="6" borderId="17" xfId="2" applyNumberFormat="1" applyFont="1" applyFill="1" applyBorder="1" applyAlignment="1" applyProtection="1">
      <alignment horizontal="center" vertical="center"/>
      <protection locked="0"/>
    </xf>
    <xf numFmtId="0" fontId="27" fillId="6" borderId="7" xfId="5" applyNumberFormat="1" applyFont="1" applyFill="1" applyBorder="1" applyAlignment="1">
      <alignment horizontal="left" vertical="center" wrapText="1" justifyLastLine="1"/>
    </xf>
    <xf numFmtId="0" fontId="27" fillId="6" borderId="1" xfId="5" applyNumberFormat="1" applyFont="1" applyFill="1" applyBorder="1" applyAlignment="1">
      <alignment horizontal="left" vertical="center" wrapText="1" justifyLastLine="1"/>
    </xf>
    <xf numFmtId="0" fontId="27" fillId="6" borderId="6" xfId="5" applyNumberFormat="1" applyFont="1" applyFill="1" applyBorder="1" applyAlignment="1">
      <alignment horizontal="left" vertical="center" wrapText="1" justifyLastLine="1"/>
    </xf>
    <xf numFmtId="0" fontId="27" fillId="6" borderId="14" xfId="5" applyNumberFormat="1" applyFont="1" applyFill="1" applyBorder="1" applyAlignment="1">
      <alignment horizontal="left" vertical="center" wrapText="1" justifyLastLine="1"/>
    </xf>
    <xf numFmtId="0" fontId="27" fillId="6" borderId="12" xfId="5" applyNumberFormat="1" applyFont="1" applyFill="1" applyBorder="1" applyAlignment="1">
      <alignment horizontal="left" vertical="center" wrapText="1" justifyLastLine="1"/>
    </xf>
    <xf numFmtId="0" fontId="27" fillId="6" borderId="13" xfId="5" applyNumberFormat="1" applyFont="1" applyFill="1" applyBorder="1" applyAlignment="1">
      <alignment horizontal="left" vertical="center" wrapText="1" justifyLastLine="1"/>
    </xf>
    <xf numFmtId="177" fontId="9" fillId="0" borderId="2" xfId="5" applyNumberFormat="1" applyFont="1" applyBorder="1" applyAlignment="1">
      <alignment horizontal="center" vertical="center"/>
    </xf>
    <xf numFmtId="0" fontId="7" fillId="6" borderId="7" xfId="6" applyFont="1" applyFill="1" applyBorder="1" applyAlignment="1" applyProtection="1">
      <alignment vertical="center" shrinkToFit="1"/>
      <protection locked="0"/>
    </xf>
    <xf numFmtId="0" fontId="7" fillId="6" borderId="1" xfId="6" applyFont="1" applyFill="1" applyBorder="1" applyAlignment="1" applyProtection="1">
      <alignment vertical="center" shrinkToFit="1"/>
      <protection locked="0"/>
    </xf>
    <xf numFmtId="0" fontId="7" fillId="6" borderId="6" xfId="6" applyFont="1" applyFill="1" applyBorder="1" applyAlignment="1" applyProtection="1">
      <alignment vertical="center" shrinkToFit="1"/>
      <protection locked="0"/>
    </xf>
    <xf numFmtId="0" fontId="7" fillId="6" borderId="14" xfId="6" applyFont="1" applyFill="1" applyBorder="1" applyAlignment="1" applyProtection="1">
      <alignment vertical="center" shrinkToFit="1"/>
      <protection locked="0"/>
    </xf>
    <xf numFmtId="0" fontId="7" fillId="6" borderId="12" xfId="6" applyFont="1" applyFill="1" applyBorder="1" applyAlignment="1" applyProtection="1">
      <alignment vertical="center" shrinkToFit="1"/>
      <protection locked="0"/>
    </xf>
    <xf numFmtId="0" fontId="7" fillId="6" borderId="13" xfId="6" applyFont="1" applyFill="1" applyBorder="1" applyAlignment="1" applyProtection="1">
      <alignment vertical="center" shrinkToFit="1"/>
      <protection locked="0"/>
    </xf>
    <xf numFmtId="0" fontId="8" fillId="6" borderId="7" xfId="5" applyNumberFormat="1" applyFont="1" applyFill="1" applyBorder="1" applyAlignment="1">
      <alignment horizontal="left" vertical="center" wrapText="1" justifyLastLine="1"/>
    </xf>
    <xf numFmtId="0" fontId="8" fillId="6" borderId="1" xfId="5" applyNumberFormat="1" applyFont="1" applyFill="1" applyBorder="1" applyAlignment="1">
      <alignment horizontal="left" vertical="center" wrapText="1" justifyLastLine="1"/>
    </xf>
    <xf numFmtId="0" fontId="8" fillId="6" borderId="6" xfId="5" applyNumberFormat="1" applyFont="1" applyFill="1" applyBorder="1" applyAlignment="1">
      <alignment horizontal="left" vertical="center" wrapText="1" justifyLastLine="1"/>
    </xf>
    <xf numFmtId="0" fontId="8" fillId="6" borderId="14" xfId="5" applyNumberFormat="1" applyFont="1" applyFill="1" applyBorder="1" applyAlignment="1">
      <alignment horizontal="left" vertical="center" wrapText="1" justifyLastLine="1"/>
    </xf>
    <xf numFmtId="0" fontId="8" fillId="6" borderId="12" xfId="5" applyNumberFormat="1" applyFont="1" applyFill="1" applyBorder="1" applyAlignment="1">
      <alignment horizontal="left" vertical="center" wrapText="1" justifyLastLine="1"/>
    </xf>
    <xf numFmtId="0" fontId="8" fillId="6" borderId="13" xfId="5" applyNumberFormat="1" applyFont="1" applyFill="1" applyBorder="1" applyAlignment="1">
      <alignment horizontal="left" vertical="center" wrapText="1" justifyLastLine="1"/>
    </xf>
    <xf numFmtId="177" fontId="8" fillId="0" borderId="7" xfId="4" applyNumberFormat="1" applyFont="1" applyBorder="1" applyAlignment="1">
      <alignment vertical="center" wrapText="1" shrinkToFit="1"/>
    </xf>
    <xf numFmtId="177" fontId="8" fillId="0" borderId="1" xfId="4" applyNumberFormat="1" applyFont="1" applyBorder="1" applyAlignment="1">
      <alignment vertical="center" wrapText="1" shrinkToFit="1"/>
    </xf>
    <xf numFmtId="177" fontId="8" fillId="0" borderId="6" xfId="4" applyNumberFormat="1" applyFont="1" applyBorder="1" applyAlignment="1">
      <alignment vertical="center" wrapText="1" shrinkToFit="1"/>
    </xf>
    <xf numFmtId="177" fontId="8" fillId="0" borderId="14" xfId="4" applyNumberFormat="1" applyFont="1" applyBorder="1" applyAlignment="1">
      <alignment vertical="center" wrapText="1" shrinkToFit="1"/>
    </xf>
    <xf numFmtId="177" fontId="8" fillId="0" borderId="12" xfId="4" applyNumberFormat="1" applyFont="1" applyBorder="1" applyAlignment="1">
      <alignment vertical="center" wrapText="1" shrinkToFit="1"/>
    </xf>
    <xf numFmtId="177" fontId="8" fillId="0" borderId="13" xfId="4" applyNumberFormat="1" applyFont="1" applyBorder="1" applyAlignment="1">
      <alignment vertical="center" wrapText="1" shrinkToFit="1"/>
    </xf>
    <xf numFmtId="0" fontId="8" fillId="0" borderId="7" xfId="5" applyNumberFormat="1" applyFont="1" applyBorder="1" applyAlignment="1">
      <alignment horizontal="left" vertical="center" wrapText="1" justifyLastLine="1"/>
    </xf>
    <xf numFmtId="0" fontId="8" fillId="0" borderId="1" xfId="5" applyNumberFormat="1" applyFont="1" applyBorder="1" applyAlignment="1">
      <alignment horizontal="left" vertical="center" wrapText="1" justifyLastLine="1"/>
    </xf>
    <xf numFmtId="0" fontId="8" fillId="0" borderId="6" xfId="5" applyNumberFormat="1" applyFont="1" applyBorder="1" applyAlignment="1">
      <alignment horizontal="left" vertical="center" wrapText="1" justifyLastLine="1"/>
    </xf>
    <xf numFmtId="0" fontId="8" fillId="0" borderId="14" xfId="5" applyNumberFormat="1" applyFont="1" applyBorder="1" applyAlignment="1">
      <alignment horizontal="left" vertical="center" wrapText="1" justifyLastLine="1"/>
    </xf>
    <xf numFmtId="0" fontId="8" fillId="0" borderId="12" xfId="5" applyNumberFormat="1" applyFont="1" applyBorder="1" applyAlignment="1">
      <alignment horizontal="left" vertical="center" wrapText="1" justifyLastLine="1"/>
    </xf>
    <xf numFmtId="0" fontId="8" fillId="0" borderId="13" xfId="5" applyNumberFormat="1" applyFont="1" applyBorder="1" applyAlignment="1">
      <alignment horizontal="left" vertical="center" wrapText="1" justifyLastLine="1"/>
    </xf>
    <xf numFmtId="177" fontId="9" fillId="0" borderId="19" xfId="5" applyNumberFormat="1" applyFont="1" applyBorder="1" applyAlignment="1">
      <alignment horizontal="center" vertical="center"/>
    </xf>
    <xf numFmtId="177" fontId="6" fillId="0" borderId="15" xfId="5" applyNumberFormat="1" applyFont="1" applyBorder="1" applyAlignment="1">
      <alignment horizontal="distributed" vertical="center" justifyLastLine="1"/>
    </xf>
    <xf numFmtId="0" fontId="15" fillId="0" borderId="15" xfId="0" applyFont="1" applyBorder="1" applyAlignment="1">
      <alignment horizontal="distributed" vertical="center" justifyLastLine="1"/>
    </xf>
    <xf numFmtId="180" fontId="6" fillId="0" borderId="18" xfId="5" applyNumberFormat="1" applyFont="1" applyBorder="1" applyAlignment="1">
      <alignment horizontal="center" vertical="center" justifyLastLine="1"/>
    </xf>
    <xf numFmtId="180" fontId="6" fillId="0" borderId="4" xfId="5" applyNumberFormat="1" applyFont="1" applyBorder="1" applyAlignment="1">
      <alignment horizontal="center" vertical="center" justifyLastLine="1"/>
    </xf>
    <xf numFmtId="180" fontId="6" fillId="0" borderId="5" xfId="5" applyNumberFormat="1" applyFont="1" applyBorder="1" applyAlignment="1">
      <alignment horizontal="center" vertical="center" justifyLastLine="1"/>
    </xf>
    <xf numFmtId="177" fontId="6" fillId="0" borderId="9" xfId="5" applyNumberFormat="1" applyFont="1" applyBorder="1" applyAlignment="1">
      <alignment horizontal="center" vertical="center" justifyLastLine="1"/>
    </xf>
    <xf numFmtId="177" fontId="6" fillId="0" borderId="11" xfId="5" applyNumberFormat="1" applyFont="1" applyBorder="1" applyAlignment="1">
      <alignment horizontal="center" vertical="center" justifyLastLine="1"/>
    </xf>
    <xf numFmtId="181" fontId="7" fillId="7" borderId="9" xfId="5" applyNumberFormat="1" applyFont="1" applyFill="1" applyBorder="1" applyAlignment="1">
      <alignment horizontal="center" vertical="center" shrinkToFit="1"/>
    </xf>
    <xf numFmtId="181" fontId="7" fillId="7" borderId="10" xfId="5" applyNumberFormat="1" applyFont="1" applyFill="1" applyBorder="1" applyAlignment="1">
      <alignment horizontal="center" vertical="center" shrinkToFit="1"/>
    </xf>
    <xf numFmtId="181" fontId="7" fillId="7" borderId="11" xfId="5" applyNumberFormat="1" applyFont="1" applyFill="1" applyBorder="1" applyAlignment="1">
      <alignment horizontal="center" vertical="center" shrinkToFit="1"/>
    </xf>
    <xf numFmtId="177" fontId="5" fillId="0" borderId="1" xfId="5" applyNumberFormat="1" applyFont="1" applyBorder="1" applyAlignment="1">
      <alignment horizontal="distributed" vertical="center" justifyLastLine="1"/>
    </xf>
    <xf numFmtId="0" fontId="19" fillId="0" borderId="1"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12" xfId="0" applyFont="1" applyBorder="1" applyAlignment="1">
      <alignment horizontal="distributed" vertical="center" justifyLastLine="1"/>
    </xf>
    <xf numFmtId="177" fontId="7" fillId="0" borderId="7" xfId="5" applyNumberFormat="1" applyFont="1" applyBorder="1" applyAlignment="1">
      <alignment horizontal="distributed" vertical="center" justifyLastLine="1"/>
    </xf>
    <xf numFmtId="177" fontId="7" fillId="0" borderId="1" xfId="5" applyNumberFormat="1" applyFont="1" applyBorder="1" applyAlignment="1">
      <alignment horizontal="distributed" vertical="center" justifyLastLine="1"/>
    </xf>
    <xf numFmtId="0" fontId="7" fillId="0" borderId="1" xfId="5"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13" xfId="0" applyFont="1" applyBorder="1" applyAlignment="1">
      <alignment horizontal="distributed" vertical="center" justifyLastLine="1"/>
    </xf>
    <xf numFmtId="177" fontId="7" fillId="0" borderId="6" xfId="5" applyNumberFormat="1" applyFont="1" applyBorder="1" applyAlignment="1">
      <alignment horizontal="distributed" vertical="center" justifyLastLine="1"/>
    </xf>
    <xf numFmtId="176" fontId="7" fillId="0" borderId="16" xfId="5" applyNumberFormat="1" applyFont="1" applyFill="1" applyBorder="1" applyAlignment="1">
      <alignment vertical="center"/>
    </xf>
    <xf numFmtId="176" fontId="7" fillId="0" borderId="17" xfId="5" applyNumberFormat="1" applyFont="1" applyFill="1" applyBorder="1" applyAlignment="1">
      <alignment vertical="center"/>
    </xf>
    <xf numFmtId="176" fontId="7" fillId="0" borderId="16" xfId="5" applyNumberFormat="1" applyFont="1" applyFill="1" applyBorder="1" applyAlignment="1">
      <alignment horizontal="right" vertical="center" shrinkToFit="1"/>
    </xf>
    <xf numFmtId="176" fontId="7" fillId="0" borderId="17" xfId="5" applyNumberFormat="1" applyFont="1" applyFill="1" applyBorder="1" applyAlignment="1">
      <alignment horizontal="right" vertical="center" shrinkToFit="1"/>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3"/>
  <sheetViews>
    <sheetView showZeros="0" tabSelected="1" view="pageBreakPreview" zoomScaleNormal="85" zoomScaleSheetLayoutView="100" workbookViewId="0">
      <selection activeCell="U18" sqref="U18"/>
    </sheetView>
  </sheetViews>
  <sheetFormatPr defaultColWidth="5.19921875" defaultRowHeight="14" x14ac:dyDescent="0.2"/>
  <cols>
    <col min="1" max="6" width="3.09765625" style="65" customWidth="1"/>
    <col min="7" max="11" width="6.19921875" style="65" customWidth="1"/>
    <col min="12" max="15" width="2.8984375" style="65" customWidth="1"/>
    <col min="16" max="16" width="9.3984375" style="65" customWidth="1"/>
    <col min="17" max="17" width="9.3984375" style="65" bestFit="1" customWidth="1"/>
    <col min="18" max="18" width="7.69921875" style="65" customWidth="1"/>
    <col min="19" max="19" width="9.09765625" style="65" customWidth="1"/>
    <col min="20" max="16384" width="5.19921875" style="60"/>
  </cols>
  <sheetData>
    <row r="1" spans="1:19" ht="6.75" customHeight="1" thickBot="1" x14ac:dyDescent="0.25">
      <c r="A1" s="78"/>
      <c r="B1" s="78"/>
      <c r="C1" s="78"/>
      <c r="D1" s="78"/>
    </row>
    <row r="2" spans="1:19" ht="13.6" customHeight="1" thickBot="1" x14ac:dyDescent="0.25">
      <c r="A2" s="241" t="s">
        <v>3</v>
      </c>
      <c r="B2" s="242"/>
      <c r="C2" s="242"/>
      <c r="D2" s="242"/>
      <c r="E2" s="263" t="s">
        <v>78</v>
      </c>
      <c r="F2" s="264"/>
      <c r="G2" s="264"/>
      <c r="H2" s="261" t="s">
        <v>25</v>
      </c>
      <c r="I2" s="262"/>
      <c r="J2" s="79"/>
      <c r="K2" s="243" t="s">
        <v>11</v>
      </c>
      <c r="L2" s="243"/>
      <c r="M2" s="243"/>
      <c r="N2" s="244"/>
      <c r="O2" s="245">
        <v>45401</v>
      </c>
      <c r="P2" s="246"/>
      <c r="Q2" s="246"/>
      <c r="R2" s="80"/>
      <c r="S2" s="81" t="s">
        <v>53</v>
      </c>
    </row>
    <row r="3" spans="1:19" ht="7.55" customHeight="1" x14ac:dyDescent="0.2"/>
    <row r="4" spans="1:19" ht="9.8000000000000007" customHeight="1" x14ac:dyDescent="0.2">
      <c r="A4" s="82"/>
      <c r="B4" s="83"/>
      <c r="C4" s="83"/>
      <c r="D4" s="83"/>
      <c r="E4" s="83"/>
      <c r="F4" s="83"/>
      <c r="G4" s="83"/>
      <c r="H4" s="259" t="s">
        <v>55</v>
      </c>
      <c r="I4" s="259"/>
      <c r="J4" s="259"/>
      <c r="K4" s="259"/>
      <c r="L4" s="259"/>
      <c r="M4" s="259"/>
      <c r="N4" s="259"/>
      <c r="O4" s="259"/>
      <c r="P4" s="259"/>
      <c r="Q4" s="83"/>
      <c r="R4" s="83"/>
      <c r="S4" s="84"/>
    </row>
    <row r="5" spans="1:19" ht="9.8000000000000007" customHeight="1" x14ac:dyDescent="0.2">
      <c r="A5" s="85"/>
      <c r="B5" s="86"/>
      <c r="C5" s="86"/>
      <c r="D5" s="86"/>
      <c r="E5" s="86"/>
      <c r="F5" s="86"/>
      <c r="G5" s="86"/>
      <c r="H5" s="260"/>
      <c r="I5" s="260"/>
      <c r="J5" s="260"/>
      <c r="K5" s="260"/>
      <c r="L5" s="260"/>
      <c r="M5" s="260"/>
      <c r="N5" s="260"/>
      <c r="O5" s="260"/>
      <c r="P5" s="260"/>
      <c r="Q5" s="87"/>
      <c r="R5" s="87"/>
      <c r="S5" s="88"/>
    </row>
    <row r="6" spans="1:19" ht="8.1999999999999993" customHeight="1" x14ac:dyDescent="0.2">
      <c r="A6" s="230" t="s">
        <v>5</v>
      </c>
      <c r="B6" s="231"/>
      <c r="C6" s="231"/>
      <c r="D6" s="232"/>
      <c r="E6" s="233"/>
      <c r="F6" s="266" t="s">
        <v>78</v>
      </c>
      <c r="G6" s="267"/>
      <c r="H6" s="267"/>
      <c r="I6" s="270" t="s">
        <v>79</v>
      </c>
      <c r="J6" s="271"/>
      <c r="K6" s="272"/>
      <c r="L6" s="157" t="s">
        <v>56</v>
      </c>
      <c r="M6" s="158"/>
      <c r="N6" s="158"/>
      <c r="O6" s="160"/>
      <c r="P6" s="247">
        <v>45406</v>
      </c>
      <c r="Q6" s="248"/>
      <c r="R6" s="89"/>
      <c r="S6" s="233" t="s">
        <v>54</v>
      </c>
    </row>
    <row r="7" spans="1:19" ht="8.1999999999999993" customHeight="1" x14ac:dyDescent="0.2">
      <c r="A7" s="194"/>
      <c r="B7" s="195"/>
      <c r="C7" s="195"/>
      <c r="D7" s="195"/>
      <c r="E7" s="234"/>
      <c r="F7" s="268"/>
      <c r="G7" s="269"/>
      <c r="H7" s="269"/>
      <c r="I7" s="273"/>
      <c r="J7" s="273"/>
      <c r="K7" s="274"/>
      <c r="L7" s="265"/>
      <c r="M7" s="163"/>
      <c r="N7" s="163"/>
      <c r="O7" s="164"/>
      <c r="P7" s="249"/>
      <c r="Q7" s="250"/>
      <c r="R7" s="90"/>
      <c r="S7" s="234"/>
    </row>
    <row r="8" spans="1:19" ht="8.1999999999999993" customHeight="1" x14ac:dyDescent="0.2">
      <c r="A8" s="239" t="s">
        <v>2</v>
      </c>
      <c r="B8" s="251"/>
      <c r="C8" s="251"/>
      <c r="D8" s="252"/>
      <c r="E8" s="253"/>
      <c r="F8" s="254"/>
      <c r="G8" s="239" t="s">
        <v>6</v>
      </c>
      <c r="H8" s="253"/>
      <c r="I8" s="253"/>
      <c r="J8" s="253"/>
      <c r="K8" s="254"/>
      <c r="L8" s="239" t="s">
        <v>4</v>
      </c>
      <c r="M8" s="258"/>
      <c r="N8" s="239" t="s">
        <v>0</v>
      </c>
      <c r="O8" s="258"/>
      <c r="P8" s="235" t="s">
        <v>7</v>
      </c>
      <c r="Q8" s="239" t="s">
        <v>8</v>
      </c>
      <c r="R8" s="237" t="s">
        <v>12</v>
      </c>
      <c r="S8" s="238"/>
    </row>
    <row r="9" spans="1:19" ht="8.1999999999999993" customHeight="1" x14ac:dyDescent="0.2">
      <c r="A9" s="255"/>
      <c r="B9" s="256"/>
      <c r="C9" s="256"/>
      <c r="D9" s="256"/>
      <c r="E9" s="256"/>
      <c r="F9" s="257"/>
      <c r="G9" s="255"/>
      <c r="H9" s="256"/>
      <c r="I9" s="256"/>
      <c r="J9" s="256"/>
      <c r="K9" s="257"/>
      <c r="L9" s="255"/>
      <c r="M9" s="257"/>
      <c r="N9" s="255"/>
      <c r="O9" s="257"/>
      <c r="P9" s="236"/>
      <c r="Q9" s="240"/>
      <c r="R9" s="238"/>
      <c r="S9" s="238"/>
    </row>
    <row r="10" spans="1:19" ht="13.6" customHeight="1" x14ac:dyDescent="0.2">
      <c r="A10" s="219" t="s">
        <v>60</v>
      </c>
      <c r="B10" s="220"/>
      <c r="C10" s="220"/>
      <c r="D10" s="220"/>
      <c r="E10" s="220"/>
      <c r="F10" s="221"/>
      <c r="G10" s="149" t="s">
        <v>80</v>
      </c>
      <c r="H10" s="150"/>
      <c r="I10" s="150"/>
      <c r="J10" s="150"/>
      <c r="K10" s="151"/>
      <c r="L10" s="225" t="s">
        <v>66</v>
      </c>
      <c r="M10" s="226"/>
      <c r="N10" s="225">
        <v>2</v>
      </c>
      <c r="O10" s="226"/>
      <c r="P10" s="495">
        <v>4200</v>
      </c>
      <c r="Q10" s="495">
        <v>8400</v>
      </c>
      <c r="R10" s="155" t="s">
        <v>61</v>
      </c>
      <c r="S10" s="156"/>
    </row>
    <row r="11" spans="1:19" ht="13.6" customHeight="1" x14ac:dyDescent="0.2">
      <c r="A11" s="222"/>
      <c r="B11" s="223"/>
      <c r="C11" s="223"/>
      <c r="D11" s="223"/>
      <c r="E11" s="223"/>
      <c r="F11" s="224"/>
      <c r="G11" s="152"/>
      <c r="H11" s="153"/>
      <c r="I11" s="153"/>
      <c r="J11" s="153"/>
      <c r="K11" s="154"/>
      <c r="L11" s="227"/>
      <c r="M11" s="228"/>
      <c r="N11" s="227"/>
      <c r="O11" s="228"/>
      <c r="P11" s="496"/>
      <c r="Q11" s="496"/>
      <c r="R11" s="155"/>
      <c r="S11" s="156"/>
    </row>
    <row r="12" spans="1:19" ht="13.6" customHeight="1" x14ac:dyDescent="0.2">
      <c r="A12" s="219" t="s">
        <v>81</v>
      </c>
      <c r="B12" s="220"/>
      <c r="C12" s="220"/>
      <c r="D12" s="220"/>
      <c r="E12" s="220"/>
      <c r="F12" s="221"/>
      <c r="G12" s="149" t="s">
        <v>82</v>
      </c>
      <c r="H12" s="150"/>
      <c r="I12" s="150"/>
      <c r="J12" s="150"/>
      <c r="K12" s="151"/>
      <c r="L12" s="225" t="s">
        <v>83</v>
      </c>
      <c r="M12" s="226"/>
      <c r="N12" s="225">
        <v>2</v>
      </c>
      <c r="O12" s="226"/>
      <c r="P12" s="495">
        <v>150</v>
      </c>
      <c r="Q12" s="495">
        <v>300</v>
      </c>
      <c r="R12" s="155" t="s">
        <v>62</v>
      </c>
      <c r="S12" s="156"/>
    </row>
    <row r="13" spans="1:19" ht="13.6" customHeight="1" x14ac:dyDescent="0.2">
      <c r="A13" s="222"/>
      <c r="B13" s="223"/>
      <c r="C13" s="223"/>
      <c r="D13" s="223"/>
      <c r="E13" s="223"/>
      <c r="F13" s="224"/>
      <c r="G13" s="152"/>
      <c r="H13" s="153"/>
      <c r="I13" s="153"/>
      <c r="J13" s="153"/>
      <c r="K13" s="154"/>
      <c r="L13" s="227"/>
      <c r="M13" s="228"/>
      <c r="N13" s="227"/>
      <c r="O13" s="228"/>
      <c r="P13" s="496"/>
      <c r="Q13" s="496"/>
      <c r="R13" s="155"/>
      <c r="S13" s="156"/>
    </row>
    <row r="14" spans="1:19" ht="13.6" customHeight="1" x14ac:dyDescent="0.2">
      <c r="A14" s="219" t="s">
        <v>63</v>
      </c>
      <c r="B14" s="220"/>
      <c r="C14" s="220"/>
      <c r="D14" s="220"/>
      <c r="E14" s="220"/>
      <c r="F14" s="221"/>
      <c r="G14" s="149" t="s">
        <v>84</v>
      </c>
      <c r="H14" s="150"/>
      <c r="I14" s="150"/>
      <c r="J14" s="150"/>
      <c r="K14" s="151"/>
      <c r="L14" s="225" t="s">
        <v>83</v>
      </c>
      <c r="M14" s="226"/>
      <c r="N14" s="225">
        <v>2</v>
      </c>
      <c r="O14" s="226"/>
      <c r="P14" s="495">
        <v>2100</v>
      </c>
      <c r="Q14" s="495">
        <v>4200</v>
      </c>
      <c r="R14" s="155" t="s">
        <v>64</v>
      </c>
      <c r="S14" s="156"/>
    </row>
    <row r="15" spans="1:19" ht="13.6" customHeight="1" x14ac:dyDescent="0.2">
      <c r="A15" s="222"/>
      <c r="B15" s="223"/>
      <c r="C15" s="223"/>
      <c r="D15" s="223"/>
      <c r="E15" s="223"/>
      <c r="F15" s="224"/>
      <c r="G15" s="152"/>
      <c r="H15" s="153"/>
      <c r="I15" s="153"/>
      <c r="J15" s="153"/>
      <c r="K15" s="154"/>
      <c r="L15" s="227"/>
      <c r="M15" s="228"/>
      <c r="N15" s="227"/>
      <c r="O15" s="228"/>
      <c r="P15" s="496"/>
      <c r="Q15" s="496"/>
      <c r="R15" s="155"/>
      <c r="S15" s="156"/>
    </row>
    <row r="16" spans="1:19" ht="13.6" customHeight="1" x14ac:dyDescent="0.2">
      <c r="A16" s="219" t="s">
        <v>85</v>
      </c>
      <c r="B16" s="220"/>
      <c r="C16" s="220"/>
      <c r="D16" s="220"/>
      <c r="E16" s="220"/>
      <c r="F16" s="221"/>
      <c r="G16" s="149" t="s">
        <v>86</v>
      </c>
      <c r="H16" s="150"/>
      <c r="I16" s="150"/>
      <c r="J16" s="150"/>
      <c r="K16" s="151"/>
      <c r="L16" s="225" t="s">
        <v>73</v>
      </c>
      <c r="M16" s="226"/>
      <c r="N16" s="225">
        <v>20</v>
      </c>
      <c r="O16" s="226"/>
      <c r="P16" s="495">
        <v>1080</v>
      </c>
      <c r="Q16" s="495">
        <v>21600</v>
      </c>
      <c r="R16" s="155" t="s">
        <v>88</v>
      </c>
      <c r="S16" s="156"/>
    </row>
    <row r="17" spans="1:19" ht="13.6" customHeight="1" x14ac:dyDescent="0.2">
      <c r="A17" s="222"/>
      <c r="B17" s="223"/>
      <c r="C17" s="223"/>
      <c r="D17" s="223"/>
      <c r="E17" s="223"/>
      <c r="F17" s="224"/>
      <c r="G17" s="152"/>
      <c r="H17" s="153"/>
      <c r="I17" s="153"/>
      <c r="J17" s="153"/>
      <c r="K17" s="154"/>
      <c r="L17" s="227"/>
      <c r="M17" s="228"/>
      <c r="N17" s="227"/>
      <c r="O17" s="228"/>
      <c r="P17" s="496"/>
      <c r="Q17" s="496"/>
      <c r="R17" s="155"/>
      <c r="S17" s="156"/>
    </row>
    <row r="18" spans="1:19" ht="18.8" customHeight="1" x14ac:dyDescent="0.2">
      <c r="A18" s="219" t="s">
        <v>60</v>
      </c>
      <c r="B18" s="220"/>
      <c r="C18" s="220"/>
      <c r="D18" s="220"/>
      <c r="E18" s="220"/>
      <c r="F18" s="221"/>
      <c r="G18" s="149" t="s">
        <v>65</v>
      </c>
      <c r="H18" s="150"/>
      <c r="I18" s="150"/>
      <c r="J18" s="150"/>
      <c r="K18" s="151"/>
      <c r="L18" s="225" t="s">
        <v>66</v>
      </c>
      <c r="M18" s="226"/>
      <c r="N18" s="225">
        <v>4</v>
      </c>
      <c r="O18" s="226"/>
      <c r="P18" s="495">
        <v>3600</v>
      </c>
      <c r="Q18" s="495">
        <v>14400</v>
      </c>
      <c r="R18" s="155" t="s">
        <v>67</v>
      </c>
      <c r="S18" s="156"/>
    </row>
    <row r="19" spans="1:19" ht="18.8" customHeight="1" x14ac:dyDescent="0.2">
      <c r="A19" s="222"/>
      <c r="B19" s="223"/>
      <c r="C19" s="223"/>
      <c r="D19" s="223"/>
      <c r="E19" s="223"/>
      <c r="F19" s="224"/>
      <c r="G19" s="152"/>
      <c r="H19" s="153"/>
      <c r="I19" s="153"/>
      <c r="J19" s="153"/>
      <c r="K19" s="154"/>
      <c r="L19" s="227"/>
      <c r="M19" s="228"/>
      <c r="N19" s="227"/>
      <c r="O19" s="228"/>
      <c r="P19" s="496"/>
      <c r="Q19" s="496"/>
      <c r="R19" s="155"/>
      <c r="S19" s="156"/>
    </row>
    <row r="20" spans="1:19" ht="18.8" customHeight="1" x14ac:dyDescent="0.2">
      <c r="A20" s="219" t="s">
        <v>68</v>
      </c>
      <c r="B20" s="220"/>
      <c r="C20" s="220"/>
      <c r="D20" s="220"/>
      <c r="E20" s="220"/>
      <c r="F20" s="221"/>
      <c r="G20" s="149" t="s">
        <v>69</v>
      </c>
      <c r="H20" s="150"/>
      <c r="I20" s="150"/>
      <c r="J20" s="150"/>
      <c r="K20" s="151"/>
      <c r="L20" s="225" t="s">
        <v>70</v>
      </c>
      <c r="M20" s="226"/>
      <c r="N20" s="225">
        <v>10</v>
      </c>
      <c r="O20" s="226"/>
      <c r="P20" s="495">
        <v>420</v>
      </c>
      <c r="Q20" s="495">
        <v>4200</v>
      </c>
      <c r="R20" s="155"/>
      <c r="S20" s="156"/>
    </row>
    <row r="21" spans="1:19" ht="18.8" customHeight="1" x14ac:dyDescent="0.2">
      <c r="A21" s="222"/>
      <c r="B21" s="223"/>
      <c r="C21" s="223"/>
      <c r="D21" s="223"/>
      <c r="E21" s="223"/>
      <c r="F21" s="224"/>
      <c r="G21" s="152"/>
      <c r="H21" s="153"/>
      <c r="I21" s="153"/>
      <c r="J21" s="153"/>
      <c r="K21" s="154"/>
      <c r="L21" s="227"/>
      <c r="M21" s="228"/>
      <c r="N21" s="227"/>
      <c r="O21" s="228"/>
      <c r="P21" s="496"/>
      <c r="Q21" s="496"/>
      <c r="R21" s="155"/>
      <c r="S21" s="156"/>
    </row>
    <row r="22" spans="1:19" ht="13.6" customHeight="1" x14ac:dyDescent="0.2">
      <c r="A22" s="219" t="s">
        <v>71</v>
      </c>
      <c r="B22" s="220"/>
      <c r="C22" s="220"/>
      <c r="D22" s="220"/>
      <c r="E22" s="220"/>
      <c r="F22" s="221"/>
      <c r="G22" s="149" t="s">
        <v>72</v>
      </c>
      <c r="H22" s="150"/>
      <c r="I22" s="150"/>
      <c r="J22" s="150"/>
      <c r="K22" s="151"/>
      <c r="L22" s="225" t="s">
        <v>73</v>
      </c>
      <c r="M22" s="226"/>
      <c r="N22" s="225">
        <v>2</v>
      </c>
      <c r="O22" s="226"/>
      <c r="P22" s="495">
        <v>360</v>
      </c>
      <c r="Q22" s="495">
        <v>720</v>
      </c>
      <c r="R22" s="155" t="s">
        <v>74</v>
      </c>
      <c r="S22" s="156"/>
    </row>
    <row r="23" spans="1:19" ht="13.6" customHeight="1" x14ac:dyDescent="0.2">
      <c r="A23" s="222"/>
      <c r="B23" s="223"/>
      <c r="C23" s="223"/>
      <c r="D23" s="223"/>
      <c r="E23" s="223"/>
      <c r="F23" s="224"/>
      <c r="G23" s="152"/>
      <c r="H23" s="153"/>
      <c r="I23" s="153"/>
      <c r="J23" s="153"/>
      <c r="K23" s="154"/>
      <c r="L23" s="227"/>
      <c r="M23" s="228"/>
      <c r="N23" s="227"/>
      <c r="O23" s="228"/>
      <c r="P23" s="496"/>
      <c r="Q23" s="496"/>
      <c r="R23" s="155"/>
      <c r="S23" s="156"/>
    </row>
    <row r="24" spans="1:19" ht="13.6" customHeight="1" x14ac:dyDescent="0.2">
      <c r="A24" s="219" t="s">
        <v>75</v>
      </c>
      <c r="B24" s="220"/>
      <c r="C24" s="220"/>
      <c r="D24" s="220"/>
      <c r="E24" s="220"/>
      <c r="F24" s="221"/>
      <c r="G24" s="149" t="s">
        <v>76</v>
      </c>
      <c r="H24" s="150"/>
      <c r="I24" s="150"/>
      <c r="J24" s="150"/>
      <c r="K24" s="151"/>
      <c r="L24" s="225" t="s">
        <v>70</v>
      </c>
      <c r="M24" s="226"/>
      <c r="N24" s="225">
        <v>12</v>
      </c>
      <c r="O24" s="226"/>
      <c r="P24" s="495">
        <v>3540</v>
      </c>
      <c r="Q24" s="495">
        <v>42480</v>
      </c>
      <c r="R24" s="155" t="s">
        <v>77</v>
      </c>
      <c r="S24" s="156"/>
    </row>
    <row r="25" spans="1:19" ht="13.6" customHeight="1" x14ac:dyDescent="0.2">
      <c r="A25" s="222"/>
      <c r="B25" s="223"/>
      <c r="C25" s="223"/>
      <c r="D25" s="223"/>
      <c r="E25" s="223"/>
      <c r="F25" s="224"/>
      <c r="G25" s="152"/>
      <c r="H25" s="153"/>
      <c r="I25" s="153"/>
      <c r="J25" s="153"/>
      <c r="K25" s="154"/>
      <c r="L25" s="227"/>
      <c r="M25" s="228"/>
      <c r="N25" s="227"/>
      <c r="O25" s="228"/>
      <c r="P25" s="496"/>
      <c r="Q25" s="496"/>
      <c r="R25" s="155"/>
      <c r="S25" s="156"/>
    </row>
    <row r="26" spans="1:19" ht="13.6" customHeight="1" x14ac:dyDescent="0.2">
      <c r="A26" s="219"/>
      <c r="B26" s="220"/>
      <c r="C26" s="220"/>
      <c r="D26" s="220"/>
      <c r="E26" s="220"/>
      <c r="F26" s="221"/>
      <c r="G26" s="149"/>
      <c r="H26" s="150"/>
      <c r="I26" s="150"/>
      <c r="J26" s="150"/>
      <c r="K26" s="151"/>
      <c r="L26" s="225"/>
      <c r="M26" s="226"/>
      <c r="N26" s="225"/>
      <c r="O26" s="226"/>
      <c r="P26" s="147"/>
      <c r="Q26" s="147"/>
      <c r="R26" s="155"/>
      <c r="S26" s="156"/>
    </row>
    <row r="27" spans="1:19" ht="13.6" customHeight="1" x14ac:dyDescent="0.2">
      <c r="A27" s="222"/>
      <c r="B27" s="223"/>
      <c r="C27" s="223"/>
      <c r="D27" s="223"/>
      <c r="E27" s="223"/>
      <c r="F27" s="224"/>
      <c r="G27" s="152"/>
      <c r="H27" s="153"/>
      <c r="I27" s="153"/>
      <c r="J27" s="153"/>
      <c r="K27" s="154"/>
      <c r="L27" s="227"/>
      <c r="M27" s="228"/>
      <c r="N27" s="227"/>
      <c r="O27" s="228"/>
      <c r="P27" s="148"/>
      <c r="Q27" s="148"/>
      <c r="R27" s="155"/>
      <c r="S27" s="156"/>
    </row>
    <row r="28" spans="1:19" ht="13.6" customHeight="1" x14ac:dyDescent="0.2">
      <c r="A28" s="219"/>
      <c r="B28" s="220"/>
      <c r="C28" s="220"/>
      <c r="D28" s="220"/>
      <c r="E28" s="220"/>
      <c r="F28" s="221"/>
      <c r="G28" s="149"/>
      <c r="H28" s="150"/>
      <c r="I28" s="150"/>
      <c r="J28" s="150"/>
      <c r="K28" s="151"/>
      <c r="L28" s="225"/>
      <c r="M28" s="226"/>
      <c r="N28" s="225"/>
      <c r="O28" s="226"/>
      <c r="P28" s="147"/>
      <c r="Q28" s="147"/>
      <c r="R28" s="155"/>
      <c r="S28" s="156"/>
    </row>
    <row r="29" spans="1:19" ht="13.6" customHeight="1" x14ac:dyDescent="0.2">
      <c r="A29" s="222"/>
      <c r="B29" s="223"/>
      <c r="C29" s="223"/>
      <c r="D29" s="223"/>
      <c r="E29" s="223"/>
      <c r="F29" s="224"/>
      <c r="G29" s="152"/>
      <c r="H29" s="153"/>
      <c r="I29" s="153"/>
      <c r="J29" s="153"/>
      <c r="K29" s="154"/>
      <c r="L29" s="227"/>
      <c r="M29" s="228"/>
      <c r="N29" s="227"/>
      <c r="O29" s="228"/>
      <c r="P29" s="148"/>
      <c r="Q29" s="148"/>
      <c r="R29" s="155"/>
      <c r="S29" s="156"/>
    </row>
    <row r="30" spans="1:19" ht="13.6" customHeight="1" x14ac:dyDescent="0.2">
      <c r="A30" s="219"/>
      <c r="B30" s="220"/>
      <c r="C30" s="220"/>
      <c r="D30" s="220"/>
      <c r="E30" s="220"/>
      <c r="F30" s="221"/>
      <c r="G30" s="149"/>
      <c r="H30" s="150"/>
      <c r="I30" s="150"/>
      <c r="J30" s="150"/>
      <c r="K30" s="151"/>
      <c r="L30" s="225"/>
      <c r="M30" s="226"/>
      <c r="N30" s="225"/>
      <c r="O30" s="226"/>
      <c r="P30" s="147"/>
      <c r="Q30" s="147"/>
      <c r="R30" s="155"/>
      <c r="S30" s="156"/>
    </row>
    <row r="31" spans="1:19" ht="13.6" customHeight="1" x14ac:dyDescent="0.2">
      <c r="A31" s="222"/>
      <c r="B31" s="223"/>
      <c r="C31" s="223"/>
      <c r="D31" s="223"/>
      <c r="E31" s="223"/>
      <c r="F31" s="224"/>
      <c r="G31" s="152"/>
      <c r="H31" s="153"/>
      <c r="I31" s="153"/>
      <c r="J31" s="153"/>
      <c r="K31" s="154"/>
      <c r="L31" s="227"/>
      <c r="M31" s="228"/>
      <c r="N31" s="227"/>
      <c r="O31" s="228"/>
      <c r="P31" s="148"/>
      <c r="Q31" s="148"/>
      <c r="R31" s="155"/>
      <c r="S31" s="156"/>
    </row>
    <row r="32" spans="1:19" ht="13.6" customHeight="1" x14ac:dyDescent="0.2">
      <c r="A32" s="219"/>
      <c r="B32" s="220"/>
      <c r="C32" s="220"/>
      <c r="D32" s="220"/>
      <c r="E32" s="220"/>
      <c r="F32" s="221"/>
      <c r="G32" s="149"/>
      <c r="H32" s="150"/>
      <c r="I32" s="150"/>
      <c r="J32" s="150"/>
      <c r="K32" s="151"/>
      <c r="L32" s="225"/>
      <c r="M32" s="226"/>
      <c r="N32" s="225"/>
      <c r="O32" s="226"/>
      <c r="P32" s="147"/>
      <c r="Q32" s="147"/>
      <c r="R32" s="155"/>
      <c r="S32" s="156"/>
    </row>
    <row r="33" spans="1:19" ht="13.6" customHeight="1" x14ac:dyDescent="0.2">
      <c r="A33" s="222"/>
      <c r="B33" s="223"/>
      <c r="C33" s="223"/>
      <c r="D33" s="223"/>
      <c r="E33" s="223"/>
      <c r="F33" s="224"/>
      <c r="G33" s="152"/>
      <c r="H33" s="153"/>
      <c r="I33" s="153"/>
      <c r="J33" s="153"/>
      <c r="K33" s="154"/>
      <c r="L33" s="227"/>
      <c r="M33" s="228"/>
      <c r="N33" s="227"/>
      <c r="O33" s="228"/>
      <c r="P33" s="148"/>
      <c r="Q33" s="148"/>
      <c r="R33" s="155"/>
      <c r="S33" s="156"/>
    </row>
    <row r="34" spans="1:19" ht="13.6" customHeight="1" x14ac:dyDescent="0.2">
      <c r="A34" s="219"/>
      <c r="B34" s="220"/>
      <c r="C34" s="220"/>
      <c r="D34" s="220"/>
      <c r="E34" s="220"/>
      <c r="F34" s="221"/>
      <c r="G34" s="149"/>
      <c r="H34" s="150"/>
      <c r="I34" s="150"/>
      <c r="J34" s="150"/>
      <c r="K34" s="151"/>
      <c r="L34" s="225"/>
      <c r="M34" s="226"/>
      <c r="N34" s="225"/>
      <c r="O34" s="226"/>
      <c r="P34" s="147"/>
      <c r="Q34" s="147"/>
      <c r="R34" s="155"/>
      <c r="S34" s="156"/>
    </row>
    <row r="35" spans="1:19" ht="13.6" customHeight="1" x14ac:dyDescent="0.2">
      <c r="A35" s="222"/>
      <c r="B35" s="223"/>
      <c r="C35" s="223"/>
      <c r="D35" s="223"/>
      <c r="E35" s="223"/>
      <c r="F35" s="224"/>
      <c r="G35" s="152"/>
      <c r="H35" s="153"/>
      <c r="I35" s="153"/>
      <c r="J35" s="153"/>
      <c r="K35" s="154"/>
      <c r="L35" s="227"/>
      <c r="M35" s="228"/>
      <c r="N35" s="227"/>
      <c r="O35" s="228"/>
      <c r="P35" s="148"/>
      <c r="Q35" s="148"/>
      <c r="R35" s="155"/>
      <c r="S35" s="156"/>
    </row>
    <row r="36" spans="1:19" ht="13.6" customHeight="1" x14ac:dyDescent="0.2">
      <c r="A36" s="219"/>
      <c r="B36" s="220"/>
      <c r="C36" s="220"/>
      <c r="D36" s="220"/>
      <c r="E36" s="220"/>
      <c r="F36" s="221"/>
      <c r="G36" s="149"/>
      <c r="H36" s="150"/>
      <c r="I36" s="150"/>
      <c r="J36" s="150"/>
      <c r="K36" s="151"/>
      <c r="L36" s="225"/>
      <c r="M36" s="226"/>
      <c r="N36" s="225"/>
      <c r="O36" s="226"/>
      <c r="P36" s="147"/>
      <c r="Q36" s="147"/>
      <c r="R36" s="155"/>
      <c r="S36" s="156"/>
    </row>
    <row r="37" spans="1:19" ht="13.6" customHeight="1" x14ac:dyDescent="0.2">
      <c r="A37" s="222"/>
      <c r="B37" s="223"/>
      <c r="C37" s="223"/>
      <c r="D37" s="223"/>
      <c r="E37" s="223"/>
      <c r="F37" s="224"/>
      <c r="G37" s="152"/>
      <c r="H37" s="153"/>
      <c r="I37" s="153"/>
      <c r="J37" s="153"/>
      <c r="K37" s="154"/>
      <c r="L37" s="227"/>
      <c r="M37" s="228"/>
      <c r="N37" s="227"/>
      <c r="O37" s="228"/>
      <c r="P37" s="148"/>
      <c r="Q37" s="148"/>
      <c r="R37" s="155"/>
      <c r="S37" s="156"/>
    </row>
    <row r="38" spans="1:19" ht="13.6" customHeight="1" x14ac:dyDescent="0.2">
      <c r="A38" s="219"/>
      <c r="B38" s="220"/>
      <c r="C38" s="220"/>
      <c r="D38" s="220"/>
      <c r="E38" s="220"/>
      <c r="F38" s="221"/>
      <c r="G38" s="149"/>
      <c r="H38" s="150"/>
      <c r="I38" s="150"/>
      <c r="J38" s="150"/>
      <c r="K38" s="151"/>
      <c r="L38" s="225"/>
      <c r="M38" s="226"/>
      <c r="N38" s="225"/>
      <c r="O38" s="226"/>
      <c r="P38" s="147"/>
      <c r="Q38" s="147"/>
      <c r="R38" s="155"/>
      <c r="S38" s="156"/>
    </row>
    <row r="39" spans="1:19" ht="13.6" customHeight="1" x14ac:dyDescent="0.2">
      <c r="A39" s="222"/>
      <c r="B39" s="223"/>
      <c r="C39" s="223"/>
      <c r="D39" s="223"/>
      <c r="E39" s="223"/>
      <c r="F39" s="224"/>
      <c r="G39" s="152"/>
      <c r="H39" s="153"/>
      <c r="I39" s="153"/>
      <c r="J39" s="153"/>
      <c r="K39" s="154"/>
      <c r="L39" s="227"/>
      <c r="M39" s="228"/>
      <c r="N39" s="227"/>
      <c r="O39" s="228"/>
      <c r="P39" s="148"/>
      <c r="Q39" s="148"/>
      <c r="R39" s="155"/>
      <c r="S39" s="156"/>
    </row>
    <row r="40" spans="1:19" ht="13.6" customHeight="1" x14ac:dyDescent="0.2">
      <c r="A40" s="219"/>
      <c r="B40" s="220"/>
      <c r="C40" s="220"/>
      <c r="D40" s="220"/>
      <c r="E40" s="220"/>
      <c r="F40" s="221"/>
      <c r="G40" s="149"/>
      <c r="H40" s="150"/>
      <c r="I40" s="150"/>
      <c r="J40" s="150"/>
      <c r="K40" s="151"/>
      <c r="L40" s="225"/>
      <c r="M40" s="226"/>
      <c r="N40" s="225"/>
      <c r="O40" s="226"/>
      <c r="P40" s="147"/>
      <c r="Q40" s="147"/>
      <c r="R40" s="155"/>
      <c r="S40" s="156"/>
    </row>
    <row r="41" spans="1:19" ht="13.6" customHeight="1" x14ac:dyDescent="0.2">
      <c r="A41" s="222"/>
      <c r="B41" s="223"/>
      <c r="C41" s="223"/>
      <c r="D41" s="223"/>
      <c r="E41" s="223"/>
      <c r="F41" s="224"/>
      <c r="G41" s="152"/>
      <c r="H41" s="153"/>
      <c r="I41" s="153"/>
      <c r="J41" s="153"/>
      <c r="K41" s="154"/>
      <c r="L41" s="227"/>
      <c r="M41" s="228"/>
      <c r="N41" s="227"/>
      <c r="O41" s="228"/>
      <c r="P41" s="148"/>
      <c r="Q41" s="148"/>
      <c r="R41" s="155"/>
      <c r="S41" s="156"/>
    </row>
    <row r="42" spans="1:19" ht="13.6" customHeight="1" x14ac:dyDescent="0.2">
      <c r="A42" s="219"/>
      <c r="B42" s="220"/>
      <c r="C42" s="220"/>
      <c r="D42" s="220"/>
      <c r="E42" s="220"/>
      <c r="F42" s="221"/>
      <c r="G42" s="149"/>
      <c r="H42" s="150"/>
      <c r="I42" s="150"/>
      <c r="J42" s="150"/>
      <c r="K42" s="151"/>
      <c r="L42" s="225"/>
      <c r="M42" s="226"/>
      <c r="N42" s="225"/>
      <c r="O42" s="226"/>
      <c r="P42" s="147"/>
      <c r="Q42" s="147"/>
      <c r="R42" s="155"/>
      <c r="S42" s="156"/>
    </row>
    <row r="43" spans="1:19" ht="13.6" customHeight="1" x14ac:dyDescent="0.2">
      <c r="A43" s="222"/>
      <c r="B43" s="223"/>
      <c r="C43" s="223"/>
      <c r="D43" s="223"/>
      <c r="E43" s="223"/>
      <c r="F43" s="224"/>
      <c r="G43" s="152"/>
      <c r="H43" s="153"/>
      <c r="I43" s="153"/>
      <c r="J43" s="153"/>
      <c r="K43" s="154"/>
      <c r="L43" s="227"/>
      <c r="M43" s="228"/>
      <c r="N43" s="227"/>
      <c r="O43" s="228"/>
      <c r="P43" s="148"/>
      <c r="Q43" s="148"/>
      <c r="R43" s="155"/>
      <c r="S43" s="156"/>
    </row>
    <row r="44" spans="1:19" ht="13.6" customHeight="1" x14ac:dyDescent="0.2">
      <c r="A44" s="219"/>
      <c r="B44" s="220"/>
      <c r="C44" s="220"/>
      <c r="D44" s="220"/>
      <c r="E44" s="220"/>
      <c r="F44" s="221"/>
      <c r="G44" s="149"/>
      <c r="H44" s="150"/>
      <c r="I44" s="150"/>
      <c r="J44" s="150"/>
      <c r="K44" s="151"/>
      <c r="L44" s="225"/>
      <c r="M44" s="226"/>
      <c r="N44" s="225"/>
      <c r="O44" s="226"/>
      <c r="P44" s="147"/>
      <c r="Q44" s="147"/>
      <c r="R44" s="155"/>
      <c r="S44" s="156"/>
    </row>
    <row r="45" spans="1:19" ht="13.6" customHeight="1" x14ac:dyDescent="0.2">
      <c r="A45" s="222"/>
      <c r="B45" s="223"/>
      <c r="C45" s="223"/>
      <c r="D45" s="223"/>
      <c r="E45" s="223"/>
      <c r="F45" s="224"/>
      <c r="G45" s="152"/>
      <c r="H45" s="153"/>
      <c r="I45" s="153"/>
      <c r="J45" s="153"/>
      <c r="K45" s="154"/>
      <c r="L45" s="227"/>
      <c r="M45" s="228"/>
      <c r="N45" s="227"/>
      <c r="O45" s="228"/>
      <c r="P45" s="148"/>
      <c r="Q45" s="148"/>
      <c r="R45" s="155"/>
      <c r="S45" s="156"/>
    </row>
    <row r="46" spans="1:19" ht="13.6" customHeight="1" x14ac:dyDescent="0.2">
      <c r="A46" s="219"/>
      <c r="B46" s="220"/>
      <c r="C46" s="220"/>
      <c r="D46" s="220"/>
      <c r="E46" s="220"/>
      <c r="F46" s="221"/>
      <c r="G46" s="149"/>
      <c r="H46" s="150"/>
      <c r="I46" s="150"/>
      <c r="J46" s="150"/>
      <c r="K46" s="151"/>
      <c r="L46" s="225"/>
      <c r="M46" s="226"/>
      <c r="N46" s="225"/>
      <c r="O46" s="226"/>
      <c r="P46" s="147"/>
      <c r="Q46" s="147"/>
      <c r="R46" s="155"/>
      <c r="S46" s="156"/>
    </row>
    <row r="47" spans="1:19" ht="13.6" customHeight="1" x14ac:dyDescent="0.2">
      <c r="A47" s="222"/>
      <c r="B47" s="223"/>
      <c r="C47" s="223"/>
      <c r="D47" s="223"/>
      <c r="E47" s="223"/>
      <c r="F47" s="224"/>
      <c r="G47" s="152"/>
      <c r="H47" s="153"/>
      <c r="I47" s="153"/>
      <c r="J47" s="153"/>
      <c r="K47" s="154"/>
      <c r="L47" s="227"/>
      <c r="M47" s="228"/>
      <c r="N47" s="227"/>
      <c r="O47" s="228"/>
      <c r="P47" s="229"/>
      <c r="Q47" s="148"/>
      <c r="R47" s="155"/>
      <c r="S47" s="156"/>
    </row>
    <row r="48" spans="1:19" ht="13.6" customHeight="1" x14ac:dyDescent="0.2">
      <c r="A48" s="219"/>
      <c r="B48" s="220"/>
      <c r="C48" s="220"/>
      <c r="D48" s="220"/>
      <c r="E48" s="220"/>
      <c r="F48" s="221"/>
      <c r="G48" s="149"/>
      <c r="H48" s="150"/>
      <c r="I48" s="150"/>
      <c r="J48" s="150"/>
      <c r="K48" s="151"/>
      <c r="L48" s="225"/>
      <c r="M48" s="226"/>
      <c r="N48" s="225"/>
      <c r="O48" s="226"/>
      <c r="P48" s="147"/>
      <c r="Q48" s="147"/>
      <c r="R48" s="155"/>
      <c r="S48" s="156"/>
    </row>
    <row r="49" spans="1:19" ht="13.6" customHeight="1" x14ac:dyDescent="0.2">
      <c r="A49" s="222"/>
      <c r="B49" s="223"/>
      <c r="C49" s="223"/>
      <c r="D49" s="223"/>
      <c r="E49" s="223"/>
      <c r="F49" s="224"/>
      <c r="G49" s="152"/>
      <c r="H49" s="153"/>
      <c r="I49" s="153"/>
      <c r="J49" s="153"/>
      <c r="K49" s="154"/>
      <c r="L49" s="227"/>
      <c r="M49" s="228"/>
      <c r="N49" s="227"/>
      <c r="O49" s="228"/>
      <c r="P49" s="148"/>
      <c r="Q49" s="148"/>
      <c r="R49" s="155"/>
      <c r="S49" s="156"/>
    </row>
    <row r="50" spans="1:19" ht="13.6" customHeight="1" x14ac:dyDescent="0.2">
      <c r="A50" s="219"/>
      <c r="B50" s="220"/>
      <c r="C50" s="220"/>
      <c r="D50" s="220"/>
      <c r="E50" s="220"/>
      <c r="F50" s="221"/>
      <c r="G50" s="149"/>
      <c r="H50" s="150"/>
      <c r="I50" s="150"/>
      <c r="J50" s="150"/>
      <c r="K50" s="151"/>
      <c r="L50" s="225"/>
      <c r="M50" s="226"/>
      <c r="N50" s="225"/>
      <c r="O50" s="226"/>
      <c r="P50" s="147"/>
      <c r="Q50" s="147"/>
      <c r="R50" s="155"/>
      <c r="S50" s="156"/>
    </row>
    <row r="51" spans="1:19" ht="13.6" customHeight="1" x14ac:dyDescent="0.2">
      <c r="A51" s="222"/>
      <c r="B51" s="223"/>
      <c r="C51" s="223"/>
      <c r="D51" s="223"/>
      <c r="E51" s="223"/>
      <c r="F51" s="224"/>
      <c r="G51" s="152"/>
      <c r="H51" s="153"/>
      <c r="I51" s="153"/>
      <c r="J51" s="153"/>
      <c r="K51" s="154"/>
      <c r="L51" s="227"/>
      <c r="M51" s="228"/>
      <c r="N51" s="227"/>
      <c r="O51" s="228"/>
      <c r="P51" s="148"/>
      <c r="Q51" s="148"/>
      <c r="R51" s="155"/>
      <c r="S51" s="156"/>
    </row>
    <row r="52" spans="1:19" ht="13.6" customHeight="1" x14ac:dyDescent="0.2">
      <c r="A52" s="219"/>
      <c r="B52" s="220"/>
      <c r="C52" s="220"/>
      <c r="D52" s="220"/>
      <c r="E52" s="220"/>
      <c r="F52" s="221"/>
      <c r="G52" s="149"/>
      <c r="H52" s="150"/>
      <c r="I52" s="150"/>
      <c r="J52" s="150"/>
      <c r="K52" s="151"/>
      <c r="L52" s="225"/>
      <c r="M52" s="226"/>
      <c r="N52" s="225"/>
      <c r="O52" s="226"/>
      <c r="P52" s="147"/>
      <c r="Q52" s="147"/>
      <c r="R52" s="155"/>
      <c r="S52" s="156"/>
    </row>
    <row r="53" spans="1:19" ht="13.6" customHeight="1" x14ac:dyDescent="0.2">
      <c r="A53" s="222"/>
      <c r="B53" s="223"/>
      <c r="C53" s="223"/>
      <c r="D53" s="223"/>
      <c r="E53" s="223"/>
      <c r="F53" s="224"/>
      <c r="G53" s="152"/>
      <c r="H53" s="153"/>
      <c r="I53" s="153"/>
      <c r="J53" s="153"/>
      <c r="K53" s="154"/>
      <c r="L53" s="227"/>
      <c r="M53" s="228"/>
      <c r="N53" s="227"/>
      <c r="O53" s="228"/>
      <c r="P53" s="148"/>
      <c r="Q53" s="148"/>
      <c r="R53" s="155"/>
      <c r="S53" s="156"/>
    </row>
    <row r="54" spans="1:19" ht="13.6" hidden="1" customHeight="1" x14ac:dyDescent="0.2">
      <c r="A54" s="219">
        <v>0</v>
      </c>
      <c r="B54" s="220"/>
      <c r="C54" s="220"/>
      <c r="D54" s="220"/>
      <c r="E54" s="220"/>
      <c r="F54" s="221"/>
      <c r="G54" s="149">
        <v>0</v>
      </c>
      <c r="H54" s="150"/>
      <c r="I54" s="150"/>
      <c r="J54" s="150"/>
      <c r="K54" s="151"/>
      <c r="L54" s="225">
        <v>0</v>
      </c>
      <c r="M54" s="226"/>
      <c r="N54" s="225">
        <v>0</v>
      </c>
      <c r="O54" s="226"/>
      <c r="P54" s="147"/>
      <c r="Q54" s="147">
        <v>0</v>
      </c>
      <c r="R54" s="145"/>
      <c r="S54" s="146"/>
    </row>
    <row r="55" spans="1:19" ht="13.6" hidden="1" customHeight="1" x14ac:dyDescent="0.2">
      <c r="A55" s="222"/>
      <c r="B55" s="223"/>
      <c r="C55" s="223"/>
      <c r="D55" s="223"/>
      <c r="E55" s="223"/>
      <c r="F55" s="224"/>
      <c r="G55" s="152"/>
      <c r="H55" s="153"/>
      <c r="I55" s="153"/>
      <c r="J55" s="153"/>
      <c r="K55" s="154"/>
      <c r="L55" s="227"/>
      <c r="M55" s="228"/>
      <c r="N55" s="227"/>
      <c r="O55" s="228"/>
      <c r="P55" s="148"/>
      <c r="Q55" s="148"/>
      <c r="R55" s="145"/>
      <c r="S55" s="146"/>
    </row>
    <row r="56" spans="1:19" ht="13.6" hidden="1" customHeight="1" x14ac:dyDescent="0.2">
      <c r="A56" s="219">
        <v>0</v>
      </c>
      <c r="B56" s="220"/>
      <c r="C56" s="220"/>
      <c r="D56" s="220"/>
      <c r="E56" s="220"/>
      <c r="F56" s="221"/>
      <c r="G56" s="149">
        <v>0</v>
      </c>
      <c r="H56" s="150"/>
      <c r="I56" s="150"/>
      <c r="J56" s="150"/>
      <c r="K56" s="151"/>
      <c r="L56" s="225">
        <v>0</v>
      </c>
      <c r="M56" s="226"/>
      <c r="N56" s="225">
        <v>0</v>
      </c>
      <c r="O56" s="226"/>
      <c r="P56" s="147"/>
      <c r="Q56" s="147">
        <v>0</v>
      </c>
      <c r="R56" s="145"/>
      <c r="S56" s="146"/>
    </row>
    <row r="57" spans="1:19" ht="13.6" hidden="1" customHeight="1" x14ac:dyDescent="0.2">
      <c r="A57" s="222"/>
      <c r="B57" s="223"/>
      <c r="C57" s="223"/>
      <c r="D57" s="223"/>
      <c r="E57" s="223"/>
      <c r="F57" s="224"/>
      <c r="G57" s="152"/>
      <c r="H57" s="153"/>
      <c r="I57" s="153"/>
      <c r="J57" s="153"/>
      <c r="K57" s="154"/>
      <c r="L57" s="227"/>
      <c r="M57" s="228"/>
      <c r="N57" s="227"/>
      <c r="O57" s="228"/>
      <c r="P57" s="148"/>
      <c r="Q57" s="148"/>
      <c r="R57" s="145"/>
      <c r="S57" s="146"/>
    </row>
    <row r="58" spans="1:19" ht="13.6" hidden="1" customHeight="1" x14ac:dyDescent="0.2">
      <c r="A58" s="219">
        <v>0</v>
      </c>
      <c r="B58" s="220"/>
      <c r="C58" s="220"/>
      <c r="D58" s="220"/>
      <c r="E58" s="220"/>
      <c r="F58" s="221"/>
      <c r="G58" s="149">
        <v>0</v>
      </c>
      <c r="H58" s="150"/>
      <c r="I58" s="150"/>
      <c r="J58" s="150"/>
      <c r="K58" s="151"/>
      <c r="L58" s="225">
        <v>0</v>
      </c>
      <c r="M58" s="226"/>
      <c r="N58" s="225">
        <v>0</v>
      </c>
      <c r="O58" s="226"/>
      <c r="P58" s="147"/>
      <c r="Q58" s="147">
        <v>0</v>
      </c>
      <c r="R58" s="145"/>
      <c r="S58" s="146"/>
    </row>
    <row r="59" spans="1:19" ht="13.6" hidden="1" customHeight="1" x14ac:dyDescent="0.2">
      <c r="A59" s="222"/>
      <c r="B59" s="223"/>
      <c r="C59" s="223"/>
      <c r="D59" s="223"/>
      <c r="E59" s="223"/>
      <c r="F59" s="224"/>
      <c r="G59" s="152"/>
      <c r="H59" s="153"/>
      <c r="I59" s="153"/>
      <c r="J59" s="153"/>
      <c r="K59" s="154"/>
      <c r="L59" s="227"/>
      <c r="M59" s="228"/>
      <c r="N59" s="227"/>
      <c r="O59" s="228"/>
      <c r="P59" s="148"/>
      <c r="Q59" s="148"/>
      <c r="R59" s="145"/>
      <c r="S59" s="146"/>
    </row>
    <row r="60" spans="1:19" ht="13.6" hidden="1" customHeight="1" x14ac:dyDescent="0.2">
      <c r="A60" s="219">
        <v>0</v>
      </c>
      <c r="B60" s="220"/>
      <c r="C60" s="220"/>
      <c r="D60" s="220"/>
      <c r="E60" s="220"/>
      <c r="F60" s="221"/>
      <c r="G60" s="149">
        <v>0</v>
      </c>
      <c r="H60" s="150"/>
      <c r="I60" s="150"/>
      <c r="J60" s="150"/>
      <c r="K60" s="151"/>
      <c r="L60" s="225">
        <v>0</v>
      </c>
      <c r="M60" s="226"/>
      <c r="N60" s="225">
        <v>0</v>
      </c>
      <c r="O60" s="226"/>
      <c r="P60" s="147"/>
      <c r="Q60" s="147">
        <v>0</v>
      </c>
      <c r="R60" s="145"/>
      <c r="S60" s="146"/>
    </row>
    <row r="61" spans="1:19" ht="13.6" hidden="1" customHeight="1" x14ac:dyDescent="0.2">
      <c r="A61" s="222"/>
      <c r="B61" s="223"/>
      <c r="C61" s="223"/>
      <c r="D61" s="223"/>
      <c r="E61" s="223"/>
      <c r="F61" s="224"/>
      <c r="G61" s="152"/>
      <c r="H61" s="153"/>
      <c r="I61" s="153"/>
      <c r="J61" s="153"/>
      <c r="K61" s="154"/>
      <c r="L61" s="227"/>
      <c r="M61" s="228"/>
      <c r="N61" s="227"/>
      <c r="O61" s="228"/>
      <c r="P61" s="148"/>
      <c r="Q61" s="148"/>
      <c r="R61" s="145"/>
      <c r="S61" s="146"/>
    </row>
    <row r="62" spans="1:19" ht="13.6" hidden="1" customHeight="1" x14ac:dyDescent="0.2">
      <c r="A62" s="219" t="e">
        <v>#REF!</v>
      </c>
      <c r="B62" s="220"/>
      <c r="C62" s="220"/>
      <c r="D62" s="220"/>
      <c r="E62" s="220"/>
      <c r="F62" s="221"/>
      <c r="G62" s="149" t="e">
        <v>#REF!</v>
      </c>
      <c r="H62" s="150"/>
      <c r="I62" s="150"/>
      <c r="J62" s="150"/>
      <c r="K62" s="151"/>
      <c r="L62" s="225">
        <v>0</v>
      </c>
      <c r="M62" s="226"/>
      <c r="N62" s="225">
        <v>0</v>
      </c>
      <c r="O62" s="226"/>
      <c r="P62" s="147"/>
      <c r="Q62" s="147">
        <v>0</v>
      </c>
      <c r="R62" s="145"/>
      <c r="S62" s="146"/>
    </row>
    <row r="63" spans="1:19" ht="13.6" hidden="1" customHeight="1" x14ac:dyDescent="0.2">
      <c r="A63" s="222"/>
      <c r="B63" s="223"/>
      <c r="C63" s="223"/>
      <c r="D63" s="223"/>
      <c r="E63" s="223"/>
      <c r="F63" s="224"/>
      <c r="G63" s="152"/>
      <c r="H63" s="153"/>
      <c r="I63" s="153"/>
      <c r="J63" s="153"/>
      <c r="K63" s="154"/>
      <c r="L63" s="227"/>
      <c r="M63" s="228"/>
      <c r="N63" s="227"/>
      <c r="O63" s="228"/>
      <c r="P63" s="148"/>
      <c r="Q63" s="148"/>
      <c r="R63" s="145"/>
      <c r="S63" s="146"/>
    </row>
    <row r="64" spans="1:19" ht="13.6" hidden="1" customHeight="1" x14ac:dyDescent="0.2">
      <c r="A64" s="219">
        <v>0</v>
      </c>
      <c r="B64" s="220"/>
      <c r="C64" s="220"/>
      <c r="D64" s="220"/>
      <c r="E64" s="220"/>
      <c r="F64" s="221"/>
      <c r="G64" s="149">
        <v>0</v>
      </c>
      <c r="H64" s="150"/>
      <c r="I64" s="150"/>
      <c r="J64" s="150"/>
      <c r="K64" s="151"/>
      <c r="L64" s="225">
        <v>0</v>
      </c>
      <c r="M64" s="226"/>
      <c r="N64" s="225">
        <v>0</v>
      </c>
      <c r="O64" s="226"/>
      <c r="P64" s="147"/>
      <c r="Q64" s="147">
        <v>0</v>
      </c>
      <c r="R64" s="145"/>
      <c r="S64" s="146"/>
    </row>
    <row r="65" spans="1:19" ht="13.6" hidden="1" customHeight="1" x14ac:dyDescent="0.2">
      <c r="A65" s="222"/>
      <c r="B65" s="223"/>
      <c r="C65" s="223"/>
      <c r="D65" s="223"/>
      <c r="E65" s="223"/>
      <c r="F65" s="224"/>
      <c r="G65" s="152"/>
      <c r="H65" s="153"/>
      <c r="I65" s="153"/>
      <c r="J65" s="153"/>
      <c r="K65" s="154"/>
      <c r="L65" s="227"/>
      <c r="M65" s="228"/>
      <c r="N65" s="227"/>
      <c r="O65" s="228"/>
      <c r="P65" s="148"/>
      <c r="Q65" s="148"/>
      <c r="R65" s="145"/>
      <c r="S65" s="146"/>
    </row>
    <row r="66" spans="1:19" ht="13.6" hidden="1" customHeight="1" x14ac:dyDescent="0.2">
      <c r="A66" s="219">
        <v>0</v>
      </c>
      <c r="B66" s="220"/>
      <c r="C66" s="220"/>
      <c r="D66" s="220"/>
      <c r="E66" s="220"/>
      <c r="F66" s="221"/>
      <c r="G66" s="149">
        <v>0</v>
      </c>
      <c r="H66" s="150"/>
      <c r="I66" s="150"/>
      <c r="J66" s="150"/>
      <c r="K66" s="151"/>
      <c r="L66" s="225">
        <v>0</v>
      </c>
      <c r="M66" s="226"/>
      <c r="N66" s="225">
        <v>0</v>
      </c>
      <c r="O66" s="226"/>
      <c r="P66" s="147"/>
      <c r="Q66" s="147">
        <v>0</v>
      </c>
      <c r="R66" s="145"/>
      <c r="S66" s="146"/>
    </row>
    <row r="67" spans="1:19" ht="13.6" hidden="1" customHeight="1" x14ac:dyDescent="0.2">
      <c r="A67" s="222"/>
      <c r="B67" s="223"/>
      <c r="C67" s="223"/>
      <c r="D67" s="223"/>
      <c r="E67" s="223"/>
      <c r="F67" s="224"/>
      <c r="G67" s="152"/>
      <c r="H67" s="153"/>
      <c r="I67" s="153"/>
      <c r="J67" s="153"/>
      <c r="K67" s="154"/>
      <c r="L67" s="227"/>
      <c r="M67" s="228"/>
      <c r="N67" s="227"/>
      <c r="O67" s="228"/>
      <c r="P67" s="148"/>
      <c r="Q67" s="148"/>
      <c r="R67" s="145"/>
      <c r="S67" s="146"/>
    </row>
    <row r="68" spans="1:19" ht="13.6" hidden="1" customHeight="1" x14ac:dyDescent="0.2">
      <c r="A68" s="219">
        <v>0</v>
      </c>
      <c r="B68" s="220"/>
      <c r="C68" s="220"/>
      <c r="D68" s="220"/>
      <c r="E68" s="220"/>
      <c r="F68" s="221"/>
      <c r="G68" s="149">
        <v>0</v>
      </c>
      <c r="H68" s="150"/>
      <c r="I68" s="150"/>
      <c r="J68" s="150"/>
      <c r="K68" s="151"/>
      <c r="L68" s="225">
        <v>0</v>
      </c>
      <c r="M68" s="226"/>
      <c r="N68" s="225">
        <v>0</v>
      </c>
      <c r="O68" s="226"/>
      <c r="P68" s="147"/>
      <c r="Q68" s="147">
        <v>0</v>
      </c>
      <c r="R68" s="145"/>
      <c r="S68" s="146"/>
    </row>
    <row r="69" spans="1:19" ht="13.6" hidden="1" customHeight="1" x14ac:dyDescent="0.2">
      <c r="A69" s="222"/>
      <c r="B69" s="223"/>
      <c r="C69" s="223"/>
      <c r="D69" s="223"/>
      <c r="E69" s="223"/>
      <c r="F69" s="224"/>
      <c r="G69" s="152"/>
      <c r="H69" s="153"/>
      <c r="I69" s="153"/>
      <c r="J69" s="153"/>
      <c r="K69" s="154"/>
      <c r="L69" s="227"/>
      <c r="M69" s="228"/>
      <c r="N69" s="227"/>
      <c r="O69" s="228"/>
      <c r="P69" s="148"/>
      <c r="Q69" s="148"/>
      <c r="R69" s="145"/>
      <c r="S69" s="146"/>
    </row>
    <row r="70" spans="1:19" ht="10.5" customHeight="1" x14ac:dyDescent="0.2">
      <c r="A70" s="211" t="s">
        <v>1</v>
      </c>
      <c r="B70" s="212"/>
      <c r="C70" s="212"/>
      <c r="D70" s="212"/>
      <c r="E70" s="213"/>
      <c r="F70" s="214"/>
      <c r="G70" s="208"/>
      <c r="H70" s="209"/>
      <c r="I70" s="209"/>
      <c r="J70" s="209"/>
      <c r="K70" s="210"/>
      <c r="L70" s="174"/>
      <c r="M70" s="175"/>
      <c r="N70" s="174"/>
      <c r="O70" s="175"/>
      <c r="P70" s="177"/>
      <c r="Q70" s="495">
        <v>96300</v>
      </c>
      <c r="R70" s="145"/>
      <c r="S70" s="146"/>
    </row>
    <row r="71" spans="1:19" ht="10.5" customHeight="1" x14ac:dyDescent="0.2">
      <c r="A71" s="215"/>
      <c r="B71" s="216"/>
      <c r="C71" s="216"/>
      <c r="D71" s="216"/>
      <c r="E71" s="217"/>
      <c r="F71" s="218"/>
      <c r="G71" s="179"/>
      <c r="H71" s="180"/>
      <c r="I71" s="180"/>
      <c r="J71" s="180"/>
      <c r="K71" s="181"/>
      <c r="L71" s="167"/>
      <c r="M71" s="176"/>
      <c r="N71" s="167"/>
      <c r="O71" s="176"/>
      <c r="P71" s="178"/>
      <c r="Q71" s="496"/>
      <c r="R71" s="146"/>
      <c r="S71" s="146"/>
    </row>
    <row r="72" spans="1:19" ht="10.5" customHeight="1" x14ac:dyDescent="0.2">
      <c r="A72" s="200" t="s">
        <v>9</v>
      </c>
      <c r="B72" s="201"/>
      <c r="C72" s="201"/>
      <c r="D72" s="201"/>
      <c r="E72" s="202"/>
      <c r="F72" s="203"/>
      <c r="G72" s="208"/>
      <c r="H72" s="209"/>
      <c r="I72" s="209"/>
      <c r="J72" s="209"/>
      <c r="K72" s="210"/>
      <c r="L72" s="174"/>
      <c r="M72" s="175"/>
      <c r="N72" s="174"/>
      <c r="O72" s="175"/>
      <c r="P72" s="177"/>
      <c r="Q72" s="497">
        <v>9630</v>
      </c>
      <c r="R72" s="145"/>
      <c r="S72" s="146"/>
    </row>
    <row r="73" spans="1:19" ht="10.5" customHeight="1" x14ac:dyDescent="0.2">
      <c r="A73" s="204"/>
      <c r="B73" s="205"/>
      <c r="C73" s="205"/>
      <c r="D73" s="205"/>
      <c r="E73" s="206"/>
      <c r="F73" s="207"/>
      <c r="G73" s="179"/>
      <c r="H73" s="180"/>
      <c r="I73" s="180"/>
      <c r="J73" s="180"/>
      <c r="K73" s="181"/>
      <c r="L73" s="167"/>
      <c r="M73" s="176"/>
      <c r="N73" s="167"/>
      <c r="O73" s="176"/>
      <c r="P73" s="178"/>
      <c r="Q73" s="498"/>
      <c r="R73" s="146"/>
      <c r="S73" s="146"/>
    </row>
    <row r="74" spans="1:19" ht="10.5" customHeight="1" x14ac:dyDescent="0.2">
      <c r="A74" s="157" t="s">
        <v>10</v>
      </c>
      <c r="B74" s="158"/>
      <c r="C74" s="158"/>
      <c r="D74" s="158"/>
      <c r="E74" s="159"/>
      <c r="F74" s="160"/>
      <c r="G74" s="165"/>
      <c r="H74" s="166"/>
      <c r="I74" s="166"/>
      <c r="J74" s="166"/>
      <c r="K74" s="166"/>
      <c r="L74" s="166"/>
      <c r="M74" s="166"/>
      <c r="N74" s="166"/>
      <c r="O74" s="166"/>
      <c r="P74" s="166"/>
      <c r="Q74" s="495">
        <v>105930</v>
      </c>
      <c r="R74" s="145"/>
      <c r="S74" s="146"/>
    </row>
    <row r="75" spans="1:19" ht="10.5" customHeight="1" x14ac:dyDescent="0.2">
      <c r="A75" s="161"/>
      <c r="B75" s="162"/>
      <c r="C75" s="162"/>
      <c r="D75" s="162"/>
      <c r="E75" s="163"/>
      <c r="F75" s="164"/>
      <c r="G75" s="167"/>
      <c r="H75" s="168"/>
      <c r="I75" s="168"/>
      <c r="J75" s="168"/>
      <c r="K75" s="168"/>
      <c r="L75" s="168"/>
      <c r="M75" s="168"/>
      <c r="N75" s="168"/>
      <c r="O75" s="168"/>
      <c r="P75" s="168"/>
      <c r="Q75" s="496"/>
      <c r="R75" s="146"/>
      <c r="S75" s="146"/>
    </row>
    <row r="76" spans="1:19" ht="10.5" customHeight="1" x14ac:dyDescent="0.2">
      <c r="A76" s="91"/>
      <c r="B76" s="92"/>
      <c r="C76" s="92"/>
      <c r="D76" s="93"/>
      <c r="E76" s="93"/>
      <c r="F76" s="93"/>
      <c r="G76" s="94"/>
      <c r="H76" s="94"/>
      <c r="I76" s="94"/>
      <c r="J76" s="94"/>
      <c r="K76" s="94"/>
      <c r="L76" s="93"/>
      <c r="M76" s="93"/>
      <c r="N76" s="93"/>
      <c r="O76" s="93"/>
      <c r="P76" s="93"/>
      <c r="Q76" s="95"/>
      <c r="R76" s="92"/>
      <c r="S76" s="96"/>
    </row>
    <row r="77" spans="1:19" x14ac:dyDescent="0.2">
      <c r="A77" s="169" t="s">
        <v>13</v>
      </c>
      <c r="B77" s="170"/>
      <c r="C77" s="170"/>
      <c r="D77" s="170"/>
      <c r="E77" s="171"/>
      <c r="F77" s="172"/>
      <c r="G77" s="97"/>
      <c r="H77" s="173">
        <v>45425</v>
      </c>
      <c r="I77" s="173"/>
      <c r="J77" s="173"/>
      <c r="K77" s="173"/>
      <c r="L77" s="173"/>
      <c r="M77" s="173"/>
      <c r="N77" s="98"/>
      <c r="O77" s="99"/>
      <c r="P77" s="100"/>
      <c r="Q77" s="101"/>
      <c r="R77" s="102"/>
      <c r="S77" s="103"/>
    </row>
    <row r="78" spans="1:19" ht="12.9" x14ac:dyDescent="0.2">
      <c r="A78" s="169" t="s">
        <v>14</v>
      </c>
      <c r="B78" s="170"/>
      <c r="C78" s="170"/>
      <c r="D78" s="170"/>
      <c r="E78" s="171"/>
      <c r="F78" s="172"/>
      <c r="G78" s="104"/>
      <c r="H78" s="198" t="s">
        <v>59</v>
      </c>
      <c r="I78" s="198"/>
      <c r="J78" s="198"/>
      <c r="K78" s="198"/>
      <c r="L78" s="198"/>
      <c r="M78" s="198"/>
      <c r="N78" s="198"/>
      <c r="O78" s="199"/>
      <c r="P78" s="100"/>
      <c r="Q78" s="105"/>
      <c r="R78" s="106"/>
      <c r="S78" s="107"/>
    </row>
    <row r="79" spans="1:19" ht="10.5" customHeight="1" x14ac:dyDescent="0.15">
      <c r="A79" s="108"/>
      <c r="B79" s="190" t="s">
        <v>15</v>
      </c>
      <c r="C79" s="191"/>
      <c r="D79" s="191"/>
      <c r="E79" s="191"/>
      <c r="F79" s="109"/>
      <c r="G79" s="192" t="s">
        <v>90</v>
      </c>
      <c r="H79" s="193"/>
      <c r="I79" s="193"/>
      <c r="J79" s="193"/>
      <c r="K79" s="193"/>
      <c r="L79" s="193"/>
      <c r="M79" s="193"/>
      <c r="N79" s="93"/>
      <c r="O79" s="110"/>
      <c r="P79" s="101"/>
      <c r="Q79" s="101"/>
      <c r="R79" s="101"/>
      <c r="S79" s="111"/>
    </row>
    <row r="80" spans="1:19" ht="10.5" customHeight="1" x14ac:dyDescent="0.2">
      <c r="A80" s="112"/>
      <c r="B80" s="196" t="s">
        <v>16</v>
      </c>
      <c r="C80" s="197"/>
      <c r="D80" s="197"/>
      <c r="E80" s="197"/>
      <c r="F80" s="113"/>
      <c r="G80" s="194"/>
      <c r="H80" s="195"/>
      <c r="I80" s="195"/>
      <c r="J80" s="195"/>
      <c r="K80" s="195"/>
      <c r="L80" s="195"/>
      <c r="M80" s="195"/>
      <c r="N80" s="114"/>
      <c r="O80" s="115"/>
      <c r="P80" s="116"/>
      <c r="Q80" s="102"/>
      <c r="R80" s="102"/>
      <c r="S80" s="103"/>
    </row>
    <row r="81" spans="1:19" ht="9" customHeight="1" x14ac:dyDescent="0.2">
      <c r="A81" s="117"/>
      <c r="B81" s="116"/>
      <c r="C81" s="116"/>
      <c r="D81" s="118"/>
      <c r="E81" s="118"/>
      <c r="F81" s="118"/>
      <c r="G81" s="116"/>
      <c r="H81" s="116"/>
      <c r="I81" s="116"/>
      <c r="J81" s="116"/>
      <c r="K81" s="116"/>
      <c r="L81" s="116"/>
      <c r="M81" s="116"/>
      <c r="N81" s="116"/>
      <c r="O81" s="116"/>
      <c r="P81" s="119"/>
      <c r="Q81" s="119"/>
      <c r="R81" s="119"/>
      <c r="S81" s="120"/>
    </row>
    <row r="82" spans="1:19" ht="11.95" customHeight="1" x14ac:dyDescent="0.2">
      <c r="A82" s="182" t="s">
        <v>17</v>
      </c>
      <c r="B82" s="183"/>
      <c r="C82" s="183"/>
      <c r="D82" s="185" t="s">
        <v>18</v>
      </c>
      <c r="E82" s="186"/>
      <c r="F82" s="186"/>
      <c r="G82" s="186"/>
      <c r="H82" s="186"/>
      <c r="I82" s="186"/>
      <c r="J82" s="188" t="s">
        <v>19</v>
      </c>
      <c r="K82" s="189"/>
      <c r="L82" s="121" t="s">
        <v>20</v>
      </c>
      <c r="M82" s="122"/>
      <c r="N82" s="122"/>
      <c r="O82" s="122"/>
      <c r="P82" s="122"/>
      <c r="Q82" s="122"/>
      <c r="R82" s="123"/>
      <c r="S82" s="124"/>
    </row>
    <row r="83" spans="1:19" ht="11.95" customHeight="1" x14ac:dyDescent="0.2">
      <c r="A83" s="184"/>
      <c r="B83" s="184"/>
      <c r="C83" s="184"/>
      <c r="D83" s="187"/>
      <c r="E83" s="187"/>
      <c r="F83" s="187"/>
      <c r="G83" s="187"/>
      <c r="H83" s="187"/>
      <c r="I83" s="187"/>
      <c r="J83" s="188" t="s">
        <v>21</v>
      </c>
      <c r="K83" s="189"/>
      <c r="L83" s="121" t="s">
        <v>58</v>
      </c>
      <c r="M83" s="122"/>
      <c r="N83" s="122"/>
      <c r="O83" s="122"/>
      <c r="P83" s="122"/>
      <c r="Q83" s="122"/>
      <c r="R83" s="123"/>
      <c r="S83" s="124"/>
    </row>
  </sheetData>
  <mergeCells count="261">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R10:S11"/>
    <mergeCell ref="A6:E7"/>
    <mergeCell ref="A12:F13"/>
    <mergeCell ref="L12:M13"/>
    <mergeCell ref="N12:O13"/>
    <mergeCell ref="P8:P9"/>
    <mergeCell ref="R8:S9"/>
    <mergeCell ref="A10:F11"/>
    <mergeCell ref="L10:M11"/>
    <mergeCell ref="N10:O11"/>
    <mergeCell ref="P10:P11"/>
    <mergeCell ref="Q8:Q9"/>
    <mergeCell ref="S6:S7"/>
    <mergeCell ref="R14:S15"/>
    <mergeCell ref="Q12:Q13"/>
    <mergeCell ref="R12:S13"/>
    <mergeCell ref="A20:F21"/>
    <mergeCell ref="L20:M21"/>
    <mergeCell ref="N20:O21"/>
    <mergeCell ref="P20:P21"/>
    <mergeCell ref="Q20:Q21"/>
    <mergeCell ref="R20:S21"/>
    <mergeCell ref="R16:S17"/>
    <mergeCell ref="A18:F19"/>
    <mergeCell ref="L18:M19"/>
    <mergeCell ref="N18:O19"/>
    <mergeCell ref="P18:P19"/>
    <mergeCell ref="Q18:Q19"/>
    <mergeCell ref="R18:S19"/>
    <mergeCell ref="A16:F17"/>
    <mergeCell ref="L16:M17"/>
    <mergeCell ref="N16:O17"/>
    <mergeCell ref="P16:P17"/>
    <mergeCell ref="Q16:Q17"/>
    <mergeCell ref="G20:K21"/>
    <mergeCell ref="A26:F27"/>
    <mergeCell ref="L26:M27"/>
    <mergeCell ref="N26:O27"/>
    <mergeCell ref="P26:P27"/>
    <mergeCell ref="Q26:Q27"/>
    <mergeCell ref="R26:S27"/>
    <mergeCell ref="Q22:Q23"/>
    <mergeCell ref="R22:S23"/>
    <mergeCell ref="Q24:Q25"/>
    <mergeCell ref="A24:F25"/>
    <mergeCell ref="L24:M25"/>
    <mergeCell ref="N24:O25"/>
    <mergeCell ref="P24:P25"/>
    <mergeCell ref="A22:F23"/>
    <mergeCell ref="L22:M23"/>
    <mergeCell ref="N22:O23"/>
    <mergeCell ref="P22:P23"/>
    <mergeCell ref="G24:K25"/>
    <mergeCell ref="R24:S25"/>
    <mergeCell ref="A30:F31"/>
    <mergeCell ref="L30:M31"/>
    <mergeCell ref="N30:O31"/>
    <mergeCell ref="P30:P31"/>
    <mergeCell ref="Q30:Q31"/>
    <mergeCell ref="R30:S31"/>
    <mergeCell ref="A28:F29"/>
    <mergeCell ref="L28:M29"/>
    <mergeCell ref="N28:O29"/>
    <mergeCell ref="P28:P29"/>
    <mergeCell ref="Q28:Q29"/>
    <mergeCell ref="A32:F33"/>
    <mergeCell ref="L32:M33"/>
    <mergeCell ref="N32:O33"/>
    <mergeCell ref="P32:P33"/>
    <mergeCell ref="Q32:Q33"/>
    <mergeCell ref="G32:K33"/>
    <mergeCell ref="A40:F41"/>
    <mergeCell ref="L40:M41"/>
    <mergeCell ref="N40:O41"/>
    <mergeCell ref="G40:K41"/>
    <mergeCell ref="A36:F37"/>
    <mergeCell ref="L36:M37"/>
    <mergeCell ref="N36:O37"/>
    <mergeCell ref="P36:P37"/>
    <mergeCell ref="Q36:Q37"/>
    <mergeCell ref="G36:K37"/>
    <mergeCell ref="A34:F35"/>
    <mergeCell ref="L34:M35"/>
    <mergeCell ref="N34:O35"/>
    <mergeCell ref="P34:P35"/>
    <mergeCell ref="Q34:Q35"/>
    <mergeCell ref="A38:F39"/>
    <mergeCell ref="L38:M39"/>
    <mergeCell ref="N38:O39"/>
    <mergeCell ref="G38:K39"/>
    <mergeCell ref="Q42:Q43"/>
    <mergeCell ref="R42:S43"/>
    <mergeCell ref="G44:K45"/>
    <mergeCell ref="A44:F45"/>
    <mergeCell ref="L44:M45"/>
    <mergeCell ref="N44:O45"/>
    <mergeCell ref="P44:P45"/>
    <mergeCell ref="A42:F43"/>
    <mergeCell ref="L42:M43"/>
    <mergeCell ref="N42:O43"/>
    <mergeCell ref="P42:P43"/>
    <mergeCell ref="Q44:Q45"/>
    <mergeCell ref="R44:S45"/>
    <mergeCell ref="P40:P41"/>
    <mergeCell ref="P38:P39"/>
    <mergeCell ref="Q38:Q39"/>
    <mergeCell ref="A48:F49"/>
    <mergeCell ref="L48:M49"/>
    <mergeCell ref="N48:O49"/>
    <mergeCell ref="P48:P49"/>
    <mergeCell ref="Q48:Q49"/>
    <mergeCell ref="R48:S49"/>
    <mergeCell ref="G46:K47"/>
    <mergeCell ref="G48:K49"/>
    <mergeCell ref="A46:F47"/>
    <mergeCell ref="L46:M47"/>
    <mergeCell ref="N46:O47"/>
    <mergeCell ref="P46:P47"/>
    <mergeCell ref="Q46:Q47"/>
    <mergeCell ref="R46:S47"/>
    <mergeCell ref="A52:F53"/>
    <mergeCell ref="L52:M53"/>
    <mergeCell ref="N52:O53"/>
    <mergeCell ref="P52:P53"/>
    <mergeCell ref="Q52:Q53"/>
    <mergeCell ref="R52:S53"/>
    <mergeCell ref="A50:F51"/>
    <mergeCell ref="L50:M51"/>
    <mergeCell ref="N50:O51"/>
    <mergeCell ref="P50:P51"/>
    <mergeCell ref="Q50:Q51"/>
    <mergeCell ref="R50:S51"/>
    <mergeCell ref="G50:K51"/>
    <mergeCell ref="G52:K53"/>
    <mergeCell ref="A56:F57"/>
    <mergeCell ref="L56:M57"/>
    <mergeCell ref="N56:O57"/>
    <mergeCell ref="P56:P57"/>
    <mergeCell ref="Q56:Q57"/>
    <mergeCell ref="A54:F55"/>
    <mergeCell ref="L54:M55"/>
    <mergeCell ref="N54:O55"/>
    <mergeCell ref="P54:P55"/>
    <mergeCell ref="G54:K55"/>
    <mergeCell ref="G56:K57"/>
    <mergeCell ref="A58:F59"/>
    <mergeCell ref="L58:M59"/>
    <mergeCell ref="N58:O59"/>
    <mergeCell ref="P58:P59"/>
    <mergeCell ref="Q58:Q59"/>
    <mergeCell ref="R58:S59"/>
    <mergeCell ref="G62:K63"/>
    <mergeCell ref="G58:K59"/>
    <mergeCell ref="G60:K61"/>
    <mergeCell ref="P62:P63"/>
    <mergeCell ref="Q62:Q63"/>
    <mergeCell ref="R62:S63"/>
    <mergeCell ref="A62:F63"/>
    <mergeCell ref="L62:M63"/>
    <mergeCell ref="N62:O63"/>
    <mergeCell ref="A60:F61"/>
    <mergeCell ref="L60:M61"/>
    <mergeCell ref="N60:O61"/>
    <mergeCell ref="P60:P61"/>
    <mergeCell ref="Q60:Q61"/>
    <mergeCell ref="R60:S61"/>
    <mergeCell ref="A68:F69"/>
    <mergeCell ref="L68:M69"/>
    <mergeCell ref="N68:O69"/>
    <mergeCell ref="P68:P69"/>
    <mergeCell ref="Q68:Q69"/>
    <mergeCell ref="R68:S69"/>
    <mergeCell ref="A66:F67"/>
    <mergeCell ref="L66:M67"/>
    <mergeCell ref="N66:O67"/>
    <mergeCell ref="P66:P67"/>
    <mergeCell ref="Q66:Q67"/>
    <mergeCell ref="G68:K69"/>
    <mergeCell ref="G64:K65"/>
    <mergeCell ref="G66:K67"/>
    <mergeCell ref="R66:S67"/>
    <mergeCell ref="A64:F65"/>
    <mergeCell ref="L64:M65"/>
    <mergeCell ref="N64:O65"/>
    <mergeCell ref="P64:P65"/>
    <mergeCell ref="Q64:Q65"/>
    <mergeCell ref="R64:S65"/>
    <mergeCell ref="A82:C83"/>
    <mergeCell ref="D82:I83"/>
    <mergeCell ref="J82:K82"/>
    <mergeCell ref="J83:K83"/>
    <mergeCell ref="A78:F78"/>
    <mergeCell ref="B79:E79"/>
    <mergeCell ref="G79:M80"/>
    <mergeCell ref="B80:E80"/>
    <mergeCell ref="H78:L78"/>
    <mergeCell ref="M78:O78"/>
    <mergeCell ref="A74:F75"/>
    <mergeCell ref="G74:P75"/>
    <mergeCell ref="Q74:Q75"/>
    <mergeCell ref="R74:S75"/>
    <mergeCell ref="A77:F77"/>
    <mergeCell ref="H77:M77"/>
    <mergeCell ref="L70:M71"/>
    <mergeCell ref="P72:P73"/>
    <mergeCell ref="Q72:Q73"/>
    <mergeCell ref="R72:S73"/>
    <mergeCell ref="G73:K73"/>
    <mergeCell ref="G71:K71"/>
    <mergeCell ref="P70:P71"/>
    <mergeCell ref="Q70:Q71"/>
    <mergeCell ref="R70:S71"/>
    <mergeCell ref="A72:F73"/>
    <mergeCell ref="G72:K72"/>
    <mergeCell ref="L72:M73"/>
    <mergeCell ref="N72:O73"/>
    <mergeCell ref="N70:O71"/>
    <mergeCell ref="A70:F71"/>
    <mergeCell ref="G70:K70"/>
    <mergeCell ref="R56:S57"/>
    <mergeCell ref="Q54:Q55"/>
    <mergeCell ref="R54:S55"/>
    <mergeCell ref="G18:K19"/>
    <mergeCell ref="Q40:Q41"/>
    <mergeCell ref="R40:S41"/>
    <mergeCell ref="R38:S39"/>
    <mergeCell ref="G14:K15"/>
    <mergeCell ref="G16:K17"/>
    <mergeCell ref="G22:K23"/>
    <mergeCell ref="G26:K27"/>
    <mergeCell ref="G28:K29"/>
    <mergeCell ref="G30:K31"/>
    <mergeCell ref="G34:K35"/>
    <mergeCell ref="R32:S33"/>
    <mergeCell ref="R28:S29"/>
    <mergeCell ref="G42:K43"/>
    <mergeCell ref="R36:S37"/>
    <mergeCell ref="R34:S35"/>
  </mergeCells>
  <phoneticPr fontId="16"/>
  <conditionalFormatting sqref="A10:G10 A11:F69 G12 G14 G16 G18 G20 G22 G24 G26 G28 G30 G32 G34 G36 G38 G40 G42 G44 G46 G48 G50 G52 G54 G56 G58 G60 G62 G64 G66 G68 L10:P69">
    <cfRule type="cellIs" dxfId="9"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 type="list" allowBlank="1" showInputMessage="1" showErrorMessage="1" sqref="S6">
      <formula1>#REF!</formula1>
    </dataValidation>
  </dataValidations>
  <printOptions horizontalCentered="1"/>
  <pageMargins left="0.19685039370078741" right="0" top="0.47244094488188981" bottom="0.47244094488188981"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88"/>
  <sheetViews>
    <sheetView showZeros="0" view="pageBreakPreview" topLeftCell="A48" zoomScale="115" zoomScaleNormal="85" zoomScaleSheetLayoutView="115" workbookViewId="0">
      <selection activeCell="X15" sqref="X15"/>
    </sheetView>
  </sheetViews>
  <sheetFormatPr defaultColWidth="5.19921875" defaultRowHeight="14" x14ac:dyDescent="0.2"/>
  <cols>
    <col min="1" max="6" width="3.09765625" style="65" customWidth="1"/>
    <col min="7" max="11" width="6.19921875" style="65" customWidth="1"/>
    <col min="12" max="15" width="2.8984375" style="65" customWidth="1"/>
    <col min="16" max="23" width="2.5" style="65" customWidth="1"/>
    <col min="24" max="16384" width="5.19921875" style="60"/>
  </cols>
  <sheetData>
    <row r="1" spans="1:23" ht="6.75" customHeight="1" thickBot="1" x14ac:dyDescent="0.25">
      <c r="A1" s="78"/>
      <c r="B1" s="78"/>
      <c r="C1" s="78"/>
      <c r="D1" s="78"/>
    </row>
    <row r="2" spans="1:23" ht="18" customHeight="1" thickBot="1" x14ac:dyDescent="0.25">
      <c r="A2" s="353" t="s">
        <v>3</v>
      </c>
      <c r="B2" s="354"/>
      <c r="C2" s="354"/>
      <c r="D2" s="354"/>
      <c r="E2" s="355" t="s">
        <v>78</v>
      </c>
      <c r="F2" s="356"/>
      <c r="G2" s="356"/>
      <c r="H2" s="356"/>
      <c r="I2" s="357"/>
      <c r="J2" s="125"/>
      <c r="K2" s="358" t="s">
        <v>22</v>
      </c>
      <c r="L2" s="359"/>
      <c r="M2" s="360" t="s">
        <v>89</v>
      </c>
      <c r="N2" s="361"/>
      <c r="O2" s="361"/>
      <c r="P2" s="361"/>
      <c r="Q2" s="361"/>
      <c r="R2" s="361"/>
      <c r="S2" s="361"/>
      <c r="T2" s="361"/>
      <c r="U2" s="361"/>
      <c r="V2" s="361"/>
      <c r="W2" s="362"/>
    </row>
    <row r="3" spans="1:23" ht="7.55" customHeight="1" x14ac:dyDescent="0.2"/>
    <row r="4" spans="1:23" ht="9.8000000000000007" customHeight="1" x14ac:dyDescent="0.2">
      <c r="A4" s="82"/>
      <c r="B4" s="83"/>
      <c r="C4" s="83"/>
      <c r="D4" s="83"/>
      <c r="E4" s="83"/>
      <c r="F4" s="83"/>
      <c r="G4" s="83"/>
      <c r="H4" s="363" t="s">
        <v>57</v>
      </c>
      <c r="I4" s="364"/>
      <c r="J4" s="364"/>
      <c r="K4" s="364"/>
      <c r="L4" s="364"/>
      <c r="M4" s="364"/>
      <c r="N4" s="364"/>
      <c r="O4" s="364"/>
      <c r="P4" s="364"/>
      <c r="Q4" s="83"/>
      <c r="R4" s="83"/>
      <c r="S4" s="83"/>
      <c r="T4" s="83"/>
      <c r="U4" s="83"/>
      <c r="V4" s="83"/>
      <c r="W4" s="84"/>
    </row>
    <row r="5" spans="1:23" ht="9.8000000000000007" customHeight="1" x14ac:dyDescent="0.2">
      <c r="A5" s="126"/>
      <c r="B5" s="127"/>
      <c r="C5" s="127"/>
      <c r="D5" s="127"/>
      <c r="E5" s="127"/>
      <c r="F5" s="127"/>
      <c r="G5" s="127"/>
      <c r="H5" s="365"/>
      <c r="I5" s="365"/>
      <c r="J5" s="365"/>
      <c r="K5" s="365"/>
      <c r="L5" s="365"/>
      <c r="M5" s="365"/>
      <c r="N5" s="365"/>
      <c r="O5" s="365"/>
      <c r="P5" s="365"/>
      <c r="Q5" s="127"/>
      <c r="R5" s="127"/>
      <c r="S5" s="127"/>
      <c r="T5" s="127"/>
      <c r="U5" s="127"/>
      <c r="V5" s="127"/>
      <c r="W5" s="128"/>
    </row>
    <row r="6" spans="1:23" ht="6.75" customHeight="1" x14ac:dyDescent="0.2">
      <c r="A6" s="85"/>
      <c r="B6" s="86"/>
      <c r="C6" s="86"/>
      <c r="D6" s="86"/>
      <c r="E6" s="86"/>
      <c r="F6" s="86"/>
      <c r="G6" s="86"/>
      <c r="H6" s="366"/>
      <c r="I6" s="366"/>
      <c r="J6" s="366"/>
      <c r="K6" s="366"/>
      <c r="L6" s="366"/>
      <c r="M6" s="366"/>
      <c r="N6" s="366"/>
      <c r="O6" s="366"/>
      <c r="P6" s="366"/>
      <c r="Q6" s="86"/>
      <c r="R6" s="86"/>
      <c r="S6" s="86"/>
      <c r="T6" s="86"/>
      <c r="U6" s="86"/>
      <c r="V6" s="86"/>
      <c r="W6" s="129"/>
    </row>
    <row r="7" spans="1:23" ht="9.8000000000000007" customHeight="1" x14ac:dyDescent="0.2">
      <c r="A7" s="177" t="s">
        <v>2</v>
      </c>
      <c r="B7" s="367"/>
      <c r="C7" s="367"/>
      <c r="D7" s="368"/>
      <c r="E7" s="369"/>
      <c r="F7" s="370"/>
      <c r="G7" s="177" t="s">
        <v>6</v>
      </c>
      <c r="H7" s="369"/>
      <c r="I7" s="369"/>
      <c r="J7" s="369"/>
      <c r="K7" s="370"/>
      <c r="L7" s="177" t="s">
        <v>4</v>
      </c>
      <c r="M7" s="373"/>
      <c r="N7" s="177" t="s">
        <v>0</v>
      </c>
      <c r="O7" s="373"/>
      <c r="P7" s="177" t="s">
        <v>27</v>
      </c>
      <c r="Q7" s="367"/>
      <c r="R7" s="367"/>
      <c r="S7" s="369"/>
      <c r="T7" s="369"/>
      <c r="U7" s="369"/>
      <c r="V7" s="369"/>
      <c r="W7" s="370"/>
    </row>
    <row r="8" spans="1:23" ht="9.8000000000000007" customHeight="1" x14ac:dyDescent="0.2">
      <c r="A8" s="178"/>
      <c r="B8" s="371"/>
      <c r="C8" s="371"/>
      <c r="D8" s="371"/>
      <c r="E8" s="371"/>
      <c r="F8" s="372"/>
      <c r="G8" s="178"/>
      <c r="H8" s="371"/>
      <c r="I8" s="371"/>
      <c r="J8" s="371"/>
      <c r="K8" s="372"/>
      <c r="L8" s="178"/>
      <c r="M8" s="372"/>
      <c r="N8" s="178"/>
      <c r="O8" s="372"/>
      <c r="P8" s="178"/>
      <c r="Q8" s="371"/>
      <c r="R8" s="371"/>
      <c r="S8" s="371"/>
      <c r="T8" s="371"/>
      <c r="U8" s="371"/>
      <c r="V8" s="371"/>
      <c r="W8" s="372"/>
    </row>
    <row r="9" spans="1:23" ht="13.6" customHeight="1" x14ac:dyDescent="0.2">
      <c r="A9" s="341" t="s">
        <v>60</v>
      </c>
      <c r="B9" s="342"/>
      <c r="C9" s="342"/>
      <c r="D9" s="342"/>
      <c r="E9" s="342"/>
      <c r="F9" s="343"/>
      <c r="G9" s="281" t="s">
        <v>80</v>
      </c>
      <c r="H9" s="282"/>
      <c r="I9" s="282"/>
      <c r="J9" s="282"/>
      <c r="K9" s="283"/>
      <c r="L9" s="287" t="s">
        <v>66</v>
      </c>
      <c r="M9" s="288"/>
      <c r="N9" s="290">
        <v>2</v>
      </c>
      <c r="O9" s="288"/>
      <c r="P9" s="347" t="s">
        <v>61</v>
      </c>
      <c r="Q9" s="348"/>
      <c r="R9" s="348">
        <v>2</v>
      </c>
      <c r="S9" s="348"/>
      <c r="T9" s="348">
        <v>2</v>
      </c>
      <c r="U9" s="348"/>
      <c r="V9" s="348">
        <v>2</v>
      </c>
      <c r="W9" s="349"/>
    </row>
    <row r="10" spans="1:23" ht="13.6" customHeight="1" x14ac:dyDescent="0.2">
      <c r="A10" s="344"/>
      <c r="B10" s="345"/>
      <c r="C10" s="345"/>
      <c r="D10" s="345"/>
      <c r="E10" s="345"/>
      <c r="F10" s="346"/>
      <c r="G10" s="284"/>
      <c r="H10" s="285"/>
      <c r="I10" s="285"/>
      <c r="J10" s="285"/>
      <c r="K10" s="286"/>
      <c r="L10" s="289"/>
      <c r="M10" s="289"/>
      <c r="N10" s="291"/>
      <c r="O10" s="289"/>
      <c r="P10" s="350"/>
      <c r="Q10" s="351"/>
      <c r="R10" s="351"/>
      <c r="S10" s="351"/>
      <c r="T10" s="351"/>
      <c r="U10" s="351"/>
      <c r="V10" s="351"/>
      <c r="W10" s="352"/>
    </row>
    <row r="11" spans="1:23" ht="13.6" customHeight="1" x14ac:dyDescent="0.2">
      <c r="A11" s="341" t="s">
        <v>81</v>
      </c>
      <c r="B11" s="342"/>
      <c r="C11" s="342"/>
      <c r="D11" s="342"/>
      <c r="E11" s="342"/>
      <c r="F11" s="343"/>
      <c r="G11" s="281" t="s">
        <v>82</v>
      </c>
      <c r="H11" s="282"/>
      <c r="I11" s="282"/>
      <c r="J11" s="282"/>
      <c r="K11" s="283"/>
      <c r="L11" s="287" t="s">
        <v>83</v>
      </c>
      <c r="M11" s="288"/>
      <c r="N11" s="290">
        <v>2</v>
      </c>
      <c r="O11" s="288"/>
      <c r="P11" s="347" t="s">
        <v>62</v>
      </c>
      <c r="Q11" s="348"/>
      <c r="R11" s="348">
        <v>2</v>
      </c>
      <c r="S11" s="348"/>
      <c r="T11" s="348">
        <v>2</v>
      </c>
      <c r="U11" s="348"/>
      <c r="V11" s="348">
        <v>2</v>
      </c>
      <c r="W11" s="349"/>
    </row>
    <row r="12" spans="1:23" ht="13.6" customHeight="1" x14ac:dyDescent="0.2">
      <c r="A12" s="344"/>
      <c r="B12" s="345"/>
      <c r="C12" s="345"/>
      <c r="D12" s="345"/>
      <c r="E12" s="345"/>
      <c r="F12" s="346"/>
      <c r="G12" s="284"/>
      <c r="H12" s="285"/>
      <c r="I12" s="285"/>
      <c r="J12" s="285"/>
      <c r="K12" s="286"/>
      <c r="L12" s="289"/>
      <c r="M12" s="289"/>
      <c r="N12" s="291"/>
      <c r="O12" s="289"/>
      <c r="P12" s="350"/>
      <c r="Q12" s="351"/>
      <c r="R12" s="351"/>
      <c r="S12" s="351"/>
      <c r="T12" s="351"/>
      <c r="U12" s="351"/>
      <c r="V12" s="351"/>
      <c r="W12" s="352"/>
    </row>
    <row r="13" spans="1:23" ht="13.6" customHeight="1" x14ac:dyDescent="0.2">
      <c r="A13" s="341" t="s">
        <v>63</v>
      </c>
      <c r="B13" s="342"/>
      <c r="C13" s="342"/>
      <c r="D13" s="342"/>
      <c r="E13" s="342"/>
      <c r="F13" s="343"/>
      <c r="G13" s="281" t="s">
        <v>84</v>
      </c>
      <c r="H13" s="282"/>
      <c r="I13" s="282"/>
      <c r="J13" s="282"/>
      <c r="K13" s="283"/>
      <c r="L13" s="287" t="s">
        <v>83</v>
      </c>
      <c r="M13" s="288"/>
      <c r="N13" s="290">
        <v>2</v>
      </c>
      <c r="O13" s="288"/>
      <c r="P13" s="347" t="s">
        <v>64</v>
      </c>
      <c r="Q13" s="348"/>
      <c r="R13" s="348">
        <v>2</v>
      </c>
      <c r="S13" s="348"/>
      <c r="T13" s="348">
        <v>2</v>
      </c>
      <c r="U13" s="348"/>
      <c r="V13" s="348">
        <v>2</v>
      </c>
      <c r="W13" s="349"/>
    </row>
    <row r="14" spans="1:23" ht="13.6" customHeight="1" x14ac:dyDescent="0.2">
      <c r="A14" s="344"/>
      <c r="B14" s="345"/>
      <c r="C14" s="345"/>
      <c r="D14" s="345"/>
      <c r="E14" s="345"/>
      <c r="F14" s="346"/>
      <c r="G14" s="284"/>
      <c r="H14" s="285"/>
      <c r="I14" s="285"/>
      <c r="J14" s="285"/>
      <c r="K14" s="286"/>
      <c r="L14" s="289"/>
      <c r="M14" s="289"/>
      <c r="N14" s="291"/>
      <c r="O14" s="289"/>
      <c r="P14" s="350"/>
      <c r="Q14" s="351"/>
      <c r="R14" s="351"/>
      <c r="S14" s="351"/>
      <c r="T14" s="351"/>
      <c r="U14" s="351"/>
      <c r="V14" s="351"/>
      <c r="W14" s="352"/>
    </row>
    <row r="15" spans="1:23" ht="13.6" customHeight="1" x14ac:dyDescent="0.2">
      <c r="A15" s="341" t="s">
        <v>85</v>
      </c>
      <c r="B15" s="342"/>
      <c r="C15" s="342"/>
      <c r="D15" s="342"/>
      <c r="E15" s="342"/>
      <c r="F15" s="343"/>
      <c r="G15" s="281" t="s">
        <v>86</v>
      </c>
      <c r="H15" s="282"/>
      <c r="I15" s="282"/>
      <c r="J15" s="282"/>
      <c r="K15" s="283"/>
      <c r="L15" s="287" t="s">
        <v>73</v>
      </c>
      <c r="M15" s="288"/>
      <c r="N15" s="290">
        <v>20</v>
      </c>
      <c r="O15" s="288"/>
      <c r="P15" s="347" t="s">
        <v>88</v>
      </c>
      <c r="Q15" s="348"/>
      <c r="R15" s="348">
        <v>20</v>
      </c>
      <c r="S15" s="348"/>
      <c r="T15" s="348">
        <v>20</v>
      </c>
      <c r="U15" s="348"/>
      <c r="V15" s="348">
        <v>20</v>
      </c>
      <c r="W15" s="349"/>
    </row>
    <row r="16" spans="1:23" ht="13.6" customHeight="1" x14ac:dyDescent="0.2">
      <c r="A16" s="344"/>
      <c r="B16" s="345"/>
      <c r="C16" s="345"/>
      <c r="D16" s="345"/>
      <c r="E16" s="345"/>
      <c r="F16" s="346"/>
      <c r="G16" s="284"/>
      <c r="H16" s="285"/>
      <c r="I16" s="285"/>
      <c r="J16" s="285"/>
      <c r="K16" s="286"/>
      <c r="L16" s="289"/>
      <c r="M16" s="289"/>
      <c r="N16" s="291"/>
      <c r="O16" s="289"/>
      <c r="P16" s="350"/>
      <c r="Q16" s="351"/>
      <c r="R16" s="351"/>
      <c r="S16" s="351"/>
      <c r="T16" s="351"/>
      <c r="U16" s="351"/>
      <c r="V16" s="351"/>
      <c r="W16" s="352"/>
    </row>
    <row r="17" spans="1:23" ht="13.6" customHeight="1" x14ac:dyDescent="0.2">
      <c r="A17" s="341"/>
      <c r="B17" s="342"/>
      <c r="C17" s="342"/>
      <c r="D17" s="342"/>
      <c r="E17" s="342"/>
      <c r="F17" s="343"/>
      <c r="G17" s="281"/>
      <c r="H17" s="282"/>
      <c r="I17" s="282"/>
      <c r="J17" s="282"/>
      <c r="K17" s="283"/>
      <c r="L17" s="287"/>
      <c r="M17" s="288"/>
      <c r="N17" s="290"/>
      <c r="O17" s="288"/>
      <c r="P17" s="347"/>
      <c r="Q17" s="348"/>
      <c r="R17" s="348"/>
      <c r="S17" s="348"/>
      <c r="T17" s="348"/>
      <c r="U17" s="348"/>
      <c r="V17" s="348"/>
      <c r="W17" s="349"/>
    </row>
    <row r="18" spans="1:23" ht="13.6" customHeight="1" x14ac:dyDescent="0.2">
      <c r="A18" s="344"/>
      <c r="B18" s="345"/>
      <c r="C18" s="345"/>
      <c r="D18" s="345"/>
      <c r="E18" s="345"/>
      <c r="F18" s="346"/>
      <c r="G18" s="284"/>
      <c r="H18" s="285"/>
      <c r="I18" s="285"/>
      <c r="J18" s="285"/>
      <c r="K18" s="286"/>
      <c r="L18" s="289"/>
      <c r="M18" s="289"/>
      <c r="N18" s="291"/>
      <c r="O18" s="289"/>
      <c r="P18" s="350"/>
      <c r="Q18" s="351"/>
      <c r="R18" s="351"/>
      <c r="S18" s="351"/>
      <c r="T18" s="351"/>
      <c r="U18" s="351"/>
      <c r="V18" s="351"/>
      <c r="W18" s="352"/>
    </row>
    <row r="19" spans="1:23" ht="13.6" customHeight="1" x14ac:dyDescent="0.2">
      <c r="A19" s="341"/>
      <c r="B19" s="342"/>
      <c r="C19" s="342"/>
      <c r="D19" s="342"/>
      <c r="E19" s="342"/>
      <c r="F19" s="343"/>
      <c r="G19" s="281"/>
      <c r="H19" s="282"/>
      <c r="I19" s="282"/>
      <c r="J19" s="282"/>
      <c r="K19" s="283"/>
      <c r="L19" s="287"/>
      <c r="M19" s="288"/>
      <c r="N19" s="290"/>
      <c r="O19" s="288"/>
      <c r="P19" s="347"/>
      <c r="Q19" s="348"/>
      <c r="R19" s="348"/>
      <c r="S19" s="348"/>
      <c r="T19" s="348"/>
      <c r="U19" s="348"/>
      <c r="V19" s="348"/>
      <c r="W19" s="349"/>
    </row>
    <row r="20" spans="1:23" ht="13.6" customHeight="1" x14ac:dyDescent="0.2">
      <c r="A20" s="344"/>
      <c r="B20" s="345"/>
      <c r="C20" s="345"/>
      <c r="D20" s="345"/>
      <c r="E20" s="345"/>
      <c r="F20" s="346"/>
      <c r="G20" s="284"/>
      <c r="H20" s="285"/>
      <c r="I20" s="285"/>
      <c r="J20" s="285"/>
      <c r="K20" s="286"/>
      <c r="L20" s="289"/>
      <c r="M20" s="289"/>
      <c r="N20" s="291"/>
      <c r="O20" s="289"/>
      <c r="P20" s="350"/>
      <c r="Q20" s="351"/>
      <c r="R20" s="351"/>
      <c r="S20" s="351"/>
      <c r="T20" s="351"/>
      <c r="U20" s="351"/>
      <c r="V20" s="351"/>
      <c r="W20" s="352"/>
    </row>
    <row r="21" spans="1:23" ht="13.6" customHeight="1" x14ac:dyDescent="0.2">
      <c r="A21" s="341"/>
      <c r="B21" s="342"/>
      <c r="C21" s="342"/>
      <c r="D21" s="342"/>
      <c r="E21" s="342"/>
      <c r="F21" s="343"/>
      <c r="G21" s="281"/>
      <c r="H21" s="282"/>
      <c r="I21" s="282"/>
      <c r="J21" s="282"/>
      <c r="K21" s="283"/>
      <c r="L21" s="287"/>
      <c r="M21" s="288"/>
      <c r="N21" s="290"/>
      <c r="O21" s="288"/>
      <c r="P21" s="347"/>
      <c r="Q21" s="348"/>
      <c r="R21" s="348"/>
      <c r="S21" s="348"/>
      <c r="T21" s="348"/>
      <c r="U21" s="348"/>
      <c r="V21" s="348"/>
      <c r="W21" s="349"/>
    </row>
    <row r="22" spans="1:23" ht="13.6" customHeight="1" x14ac:dyDescent="0.2">
      <c r="A22" s="344"/>
      <c r="B22" s="345"/>
      <c r="C22" s="345"/>
      <c r="D22" s="345"/>
      <c r="E22" s="345"/>
      <c r="F22" s="346"/>
      <c r="G22" s="284"/>
      <c r="H22" s="285"/>
      <c r="I22" s="285"/>
      <c r="J22" s="285"/>
      <c r="K22" s="286"/>
      <c r="L22" s="289"/>
      <c r="M22" s="289"/>
      <c r="N22" s="291"/>
      <c r="O22" s="289"/>
      <c r="P22" s="350"/>
      <c r="Q22" s="351"/>
      <c r="R22" s="351"/>
      <c r="S22" s="351"/>
      <c r="T22" s="351"/>
      <c r="U22" s="351"/>
      <c r="V22" s="351"/>
      <c r="W22" s="352"/>
    </row>
    <row r="23" spans="1:23" ht="13.6" customHeight="1" x14ac:dyDescent="0.2">
      <c r="A23" s="341"/>
      <c r="B23" s="342"/>
      <c r="C23" s="342"/>
      <c r="D23" s="342"/>
      <c r="E23" s="342"/>
      <c r="F23" s="343"/>
      <c r="G23" s="281"/>
      <c r="H23" s="282"/>
      <c r="I23" s="282"/>
      <c r="J23" s="282"/>
      <c r="K23" s="283"/>
      <c r="L23" s="287"/>
      <c r="M23" s="288"/>
      <c r="N23" s="290"/>
      <c r="O23" s="288"/>
      <c r="P23" s="347"/>
      <c r="Q23" s="348"/>
      <c r="R23" s="348"/>
      <c r="S23" s="348"/>
      <c r="T23" s="348"/>
      <c r="U23" s="348"/>
      <c r="V23" s="348"/>
      <c r="W23" s="349"/>
    </row>
    <row r="24" spans="1:23" ht="13.6" customHeight="1" x14ac:dyDescent="0.2">
      <c r="A24" s="344"/>
      <c r="B24" s="345"/>
      <c r="C24" s="345"/>
      <c r="D24" s="345"/>
      <c r="E24" s="345"/>
      <c r="F24" s="346"/>
      <c r="G24" s="284"/>
      <c r="H24" s="285"/>
      <c r="I24" s="285"/>
      <c r="J24" s="285"/>
      <c r="K24" s="286"/>
      <c r="L24" s="289"/>
      <c r="M24" s="289"/>
      <c r="N24" s="291"/>
      <c r="O24" s="289"/>
      <c r="P24" s="350"/>
      <c r="Q24" s="351"/>
      <c r="R24" s="351"/>
      <c r="S24" s="351"/>
      <c r="T24" s="351"/>
      <c r="U24" s="351"/>
      <c r="V24" s="351"/>
      <c r="W24" s="352"/>
    </row>
    <row r="25" spans="1:23" ht="13.6" customHeight="1" x14ac:dyDescent="0.2">
      <c r="A25" s="341"/>
      <c r="B25" s="342"/>
      <c r="C25" s="342"/>
      <c r="D25" s="342"/>
      <c r="E25" s="342"/>
      <c r="F25" s="343"/>
      <c r="G25" s="281"/>
      <c r="H25" s="282"/>
      <c r="I25" s="282"/>
      <c r="J25" s="282"/>
      <c r="K25" s="283"/>
      <c r="L25" s="287"/>
      <c r="M25" s="288"/>
      <c r="N25" s="290"/>
      <c r="O25" s="288"/>
      <c r="P25" s="347"/>
      <c r="Q25" s="348"/>
      <c r="R25" s="348"/>
      <c r="S25" s="348"/>
      <c r="T25" s="348"/>
      <c r="U25" s="348"/>
      <c r="V25" s="348"/>
      <c r="W25" s="349"/>
    </row>
    <row r="26" spans="1:23" ht="13.6" customHeight="1" x14ac:dyDescent="0.2">
      <c r="A26" s="344"/>
      <c r="B26" s="345"/>
      <c r="C26" s="345"/>
      <c r="D26" s="345"/>
      <c r="E26" s="345"/>
      <c r="F26" s="346"/>
      <c r="G26" s="284"/>
      <c r="H26" s="285"/>
      <c r="I26" s="285"/>
      <c r="J26" s="285"/>
      <c r="K26" s="286"/>
      <c r="L26" s="289"/>
      <c r="M26" s="289"/>
      <c r="N26" s="291"/>
      <c r="O26" s="289"/>
      <c r="P26" s="350"/>
      <c r="Q26" s="351"/>
      <c r="R26" s="351"/>
      <c r="S26" s="351"/>
      <c r="T26" s="351"/>
      <c r="U26" s="351"/>
      <c r="V26" s="351"/>
      <c r="W26" s="352"/>
    </row>
    <row r="27" spans="1:23" ht="13.6" customHeight="1" x14ac:dyDescent="0.2">
      <c r="A27" s="341"/>
      <c r="B27" s="342"/>
      <c r="C27" s="342"/>
      <c r="D27" s="342"/>
      <c r="E27" s="342"/>
      <c r="F27" s="343"/>
      <c r="G27" s="281"/>
      <c r="H27" s="282"/>
      <c r="I27" s="282"/>
      <c r="J27" s="282"/>
      <c r="K27" s="283"/>
      <c r="L27" s="287"/>
      <c r="M27" s="288"/>
      <c r="N27" s="290"/>
      <c r="O27" s="288"/>
      <c r="P27" s="347"/>
      <c r="Q27" s="348"/>
      <c r="R27" s="348"/>
      <c r="S27" s="348"/>
      <c r="T27" s="348"/>
      <c r="U27" s="348"/>
      <c r="V27" s="348"/>
      <c r="W27" s="349"/>
    </row>
    <row r="28" spans="1:23" ht="13.6" customHeight="1" x14ac:dyDescent="0.2">
      <c r="A28" s="344"/>
      <c r="B28" s="345"/>
      <c r="C28" s="345"/>
      <c r="D28" s="345"/>
      <c r="E28" s="345"/>
      <c r="F28" s="346"/>
      <c r="G28" s="284"/>
      <c r="H28" s="285"/>
      <c r="I28" s="285"/>
      <c r="J28" s="285"/>
      <c r="K28" s="286"/>
      <c r="L28" s="289"/>
      <c r="M28" s="289"/>
      <c r="N28" s="291"/>
      <c r="O28" s="289"/>
      <c r="P28" s="350"/>
      <c r="Q28" s="351"/>
      <c r="R28" s="351"/>
      <c r="S28" s="351"/>
      <c r="T28" s="351"/>
      <c r="U28" s="351"/>
      <c r="V28" s="351"/>
      <c r="W28" s="352"/>
    </row>
    <row r="29" spans="1:23" ht="13.6" customHeight="1" x14ac:dyDescent="0.2">
      <c r="A29" s="341"/>
      <c r="B29" s="342"/>
      <c r="C29" s="342"/>
      <c r="D29" s="342"/>
      <c r="E29" s="342"/>
      <c r="F29" s="343"/>
      <c r="G29" s="281"/>
      <c r="H29" s="282"/>
      <c r="I29" s="282"/>
      <c r="J29" s="282"/>
      <c r="K29" s="283"/>
      <c r="L29" s="287"/>
      <c r="M29" s="288"/>
      <c r="N29" s="290"/>
      <c r="O29" s="288"/>
      <c r="P29" s="347"/>
      <c r="Q29" s="348"/>
      <c r="R29" s="348"/>
      <c r="S29" s="348"/>
      <c r="T29" s="348"/>
      <c r="U29" s="348"/>
      <c r="V29" s="348"/>
      <c r="W29" s="349"/>
    </row>
    <row r="30" spans="1:23" ht="13.6" customHeight="1" x14ac:dyDescent="0.2">
      <c r="A30" s="344"/>
      <c r="B30" s="345"/>
      <c r="C30" s="345"/>
      <c r="D30" s="345"/>
      <c r="E30" s="345"/>
      <c r="F30" s="346"/>
      <c r="G30" s="284"/>
      <c r="H30" s="285"/>
      <c r="I30" s="285"/>
      <c r="J30" s="285"/>
      <c r="K30" s="286"/>
      <c r="L30" s="289"/>
      <c r="M30" s="289"/>
      <c r="N30" s="291"/>
      <c r="O30" s="289"/>
      <c r="P30" s="350"/>
      <c r="Q30" s="351"/>
      <c r="R30" s="351"/>
      <c r="S30" s="351"/>
      <c r="T30" s="351"/>
      <c r="U30" s="351"/>
      <c r="V30" s="351"/>
      <c r="W30" s="352"/>
    </row>
    <row r="31" spans="1:23" ht="13.6" customHeight="1" x14ac:dyDescent="0.2">
      <c r="A31" s="341"/>
      <c r="B31" s="342"/>
      <c r="C31" s="342"/>
      <c r="D31" s="342"/>
      <c r="E31" s="342"/>
      <c r="F31" s="343"/>
      <c r="G31" s="281"/>
      <c r="H31" s="282"/>
      <c r="I31" s="282"/>
      <c r="J31" s="282"/>
      <c r="K31" s="283"/>
      <c r="L31" s="287"/>
      <c r="M31" s="288"/>
      <c r="N31" s="290"/>
      <c r="O31" s="288"/>
      <c r="P31" s="347"/>
      <c r="Q31" s="348"/>
      <c r="R31" s="348"/>
      <c r="S31" s="348"/>
      <c r="T31" s="348"/>
      <c r="U31" s="348"/>
      <c r="V31" s="348"/>
      <c r="W31" s="349"/>
    </row>
    <row r="32" spans="1:23" ht="13.6" customHeight="1" x14ac:dyDescent="0.2">
      <c r="A32" s="344"/>
      <c r="B32" s="345"/>
      <c r="C32" s="345"/>
      <c r="D32" s="345"/>
      <c r="E32" s="345"/>
      <c r="F32" s="346"/>
      <c r="G32" s="284"/>
      <c r="H32" s="285"/>
      <c r="I32" s="285"/>
      <c r="J32" s="285"/>
      <c r="K32" s="286"/>
      <c r="L32" s="289"/>
      <c r="M32" s="289"/>
      <c r="N32" s="291"/>
      <c r="O32" s="289"/>
      <c r="P32" s="350"/>
      <c r="Q32" s="351"/>
      <c r="R32" s="351"/>
      <c r="S32" s="351"/>
      <c r="T32" s="351"/>
      <c r="U32" s="351"/>
      <c r="V32" s="351"/>
      <c r="W32" s="352"/>
    </row>
    <row r="33" spans="1:23" ht="13.6" customHeight="1" x14ac:dyDescent="0.2">
      <c r="A33" s="341"/>
      <c r="B33" s="342"/>
      <c r="C33" s="342"/>
      <c r="D33" s="342"/>
      <c r="E33" s="342"/>
      <c r="F33" s="343"/>
      <c r="G33" s="281"/>
      <c r="H33" s="282"/>
      <c r="I33" s="282"/>
      <c r="J33" s="282"/>
      <c r="K33" s="283"/>
      <c r="L33" s="287"/>
      <c r="M33" s="288"/>
      <c r="N33" s="290"/>
      <c r="O33" s="288"/>
      <c r="P33" s="347"/>
      <c r="Q33" s="348"/>
      <c r="R33" s="348"/>
      <c r="S33" s="348"/>
      <c r="T33" s="348"/>
      <c r="U33" s="348"/>
      <c r="V33" s="348"/>
      <c r="W33" s="349"/>
    </row>
    <row r="34" spans="1:23" ht="13.6" customHeight="1" x14ac:dyDescent="0.2">
      <c r="A34" s="344"/>
      <c r="B34" s="345"/>
      <c r="C34" s="345"/>
      <c r="D34" s="345"/>
      <c r="E34" s="345"/>
      <c r="F34" s="346"/>
      <c r="G34" s="284"/>
      <c r="H34" s="285"/>
      <c r="I34" s="285"/>
      <c r="J34" s="285"/>
      <c r="K34" s="286"/>
      <c r="L34" s="289"/>
      <c r="M34" s="289"/>
      <c r="N34" s="291"/>
      <c r="O34" s="289"/>
      <c r="P34" s="350"/>
      <c r="Q34" s="351"/>
      <c r="R34" s="351"/>
      <c r="S34" s="351"/>
      <c r="T34" s="351"/>
      <c r="U34" s="351"/>
      <c r="V34" s="351"/>
      <c r="W34" s="352"/>
    </row>
    <row r="35" spans="1:23" ht="13.6" customHeight="1" x14ac:dyDescent="0.2">
      <c r="A35" s="341"/>
      <c r="B35" s="342"/>
      <c r="C35" s="342"/>
      <c r="D35" s="342"/>
      <c r="E35" s="342"/>
      <c r="F35" s="343"/>
      <c r="G35" s="281"/>
      <c r="H35" s="282"/>
      <c r="I35" s="282"/>
      <c r="J35" s="282"/>
      <c r="K35" s="283"/>
      <c r="L35" s="287"/>
      <c r="M35" s="288"/>
      <c r="N35" s="290"/>
      <c r="O35" s="288"/>
      <c r="P35" s="347"/>
      <c r="Q35" s="348"/>
      <c r="R35" s="348"/>
      <c r="S35" s="348"/>
      <c r="T35" s="348"/>
      <c r="U35" s="348"/>
      <c r="V35" s="348"/>
      <c r="W35" s="349"/>
    </row>
    <row r="36" spans="1:23" ht="13.6" customHeight="1" x14ac:dyDescent="0.2">
      <c r="A36" s="344"/>
      <c r="B36" s="345"/>
      <c r="C36" s="345"/>
      <c r="D36" s="345"/>
      <c r="E36" s="345"/>
      <c r="F36" s="346"/>
      <c r="G36" s="284"/>
      <c r="H36" s="285"/>
      <c r="I36" s="285"/>
      <c r="J36" s="285"/>
      <c r="K36" s="286"/>
      <c r="L36" s="289"/>
      <c r="M36" s="289"/>
      <c r="N36" s="291"/>
      <c r="O36" s="289"/>
      <c r="P36" s="350"/>
      <c r="Q36" s="351"/>
      <c r="R36" s="351"/>
      <c r="S36" s="351"/>
      <c r="T36" s="351"/>
      <c r="U36" s="351"/>
      <c r="V36" s="351"/>
      <c r="W36" s="352"/>
    </row>
    <row r="37" spans="1:23" ht="13.6" customHeight="1" x14ac:dyDescent="0.2">
      <c r="A37" s="341"/>
      <c r="B37" s="342"/>
      <c r="C37" s="342"/>
      <c r="D37" s="342"/>
      <c r="E37" s="342"/>
      <c r="F37" s="343"/>
      <c r="G37" s="281"/>
      <c r="H37" s="282"/>
      <c r="I37" s="282"/>
      <c r="J37" s="282"/>
      <c r="K37" s="283"/>
      <c r="L37" s="287"/>
      <c r="M37" s="288"/>
      <c r="N37" s="290"/>
      <c r="O37" s="288"/>
      <c r="P37" s="347"/>
      <c r="Q37" s="348"/>
      <c r="R37" s="348"/>
      <c r="S37" s="348"/>
      <c r="T37" s="348"/>
      <c r="U37" s="348"/>
      <c r="V37" s="348"/>
      <c r="W37" s="349"/>
    </row>
    <row r="38" spans="1:23" ht="13.6" customHeight="1" x14ac:dyDescent="0.2">
      <c r="A38" s="344"/>
      <c r="B38" s="345"/>
      <c r="C38" s="345"/>
      <c r="D38" s="345"/>
      <c r="E38" s="345"/>
      <c r="F38" s="346"/>
      <c r="G38" s="284"/>
      <c r="H38" s="285"/>
      <c r="I38" s="285"/>
      <c r="J38" s="285"/>
      <c r="K38" s="286"/>
      <c r="L38" s="289"/>
      <c r="M38" s="289"/>
      <c r="N38" s="291"/>
      <c r="O38" s="289"/>
      <c r="P38" s="350"/>
      <c r="Q38" s="351"/>
      <c r="R38" s="351"/>
      <c r="S38" s="351"/>
      <c r="T38" s="351"/>
      <c r="U38" s="351"/>
      <c r="V38" s="351"/>
      <c r="W38" s="352"/>
    </row>
    <row r="39" spans="1:23" ht="13.6" customHeight="1" x14ac:dyDescent="0.2">
      <c r="A39" s="341"/>
      <c r="B39" s="342"/>
      <c r="C39" s="342"/>
      <c r="D39" s="342"/>
      <c r="E39" s="342"/>
      <c r="F39" s="343"/>
      <c r="G39" s="281"/>
      <c r="H39" s="282"/>
      <c r="I39" s="282"/>
      <c r="J39" s="282"/>
      <c r="K39" s="283"/>
      <c r="L39" s="287"/>
      <c r="M39" s="288"/>
      <c r="N39" s="290"/>
      <c r="O39" s="288"/>
      <c r="P39" s="347"/>
      <c r="Q39" s="348"/>
      <c r="R39" s="348"/>
      <c r="S39" s="348"/>
      <c r="T39" s="348"/>
      <c r="U39" s="348"/>
      <c r="V39" s="348"/>
      <c r="W39" s="349"/>
    </row>
    <row r="40" spans="1:23" ht="13.6" customHeight="1" x14ac:dyDescent="0.2">
      <c r="A40" s="344"/>
      <c r="B40" s="345"/>
      <c r="C40" s="345"/>
      <c r="D40" s="345"/>
      <c r="E40" s="345"/>
      <c r="F40" s="346"/>
      <c r="G40" s="284"/>
      <c r="H40" s="285"/>
      <c r="I40" s="285"/>
      <c r="J40" s="285"/>
      <c r="K40" s="286"/>
      <c r="L40" s="289"/>
      <c r="M40" s="289"/>
      <c r="N40" s="291"/>
      <c r="O40" s="289"/>
      <c r="P40" s="350"/>
      <c r="Q40" s="351"/>
      <c r="R40" s="351"/>
      <c r="S40" s="351"/>
      <c r="T40" s="351"/>
      <c r="U40" s="351"/>
      <c r="V40" s="351"/>
      <c r="W40" s="352"/>
    </row>
    <row r="41" spans="1:23" ht="13.6" customHeight="1" x14ac:dyDescent="0.2">
      <c r="A41" s="341"/>
      <c r="B41" s="342"/>
      <c r="C41" s="342"/>
      <c r="D41" s="342"/>
      <c r="E41" s="342"/>
      <c r="F41" s="343"/>
      <c r="G41" s="281"/>
      <c r="H41" s="282"/>
      <c r="I41" s="282"/>
      <c r="J41" s="282"/>
      <c r="K41" s="283"/>
      <c r="L41" s="287"/>
      <c r="M41" s="288"/>
      <c r="N41" s="290"/>
      <c r="O41" s="288"/>
      <c r="P41" s="347"/>
      <c r="Q41" s="348"/>
      <c r="R41" s="348"/>
      <c r="S41" s="348"/>
      <c r="T41" s="348"/>
      <c r="U41" s="348"/>
      <c r="V41" s="348"/>
      <c r="W41" s="349"/>
    </row>
    <row r="42" spans="1:23" ht="13.6" customHeight="1" x14ac:dyDescent="0.2">
      <c r="A42" s="344"/>
      <c r="B42" s="345"/>
      <c r="C42" s="345"/>
      <c r="D42" s="345"/>
      <c r="E42" s="345"/>
      <c r="F42" s="346"/>
      <c r="G42" s="284"/>
      <c r="H42" s="285"/>
      <c r="I42" s="285"/>
      <c r="J42" s="285"/>
      <c r="K42" s="286"/>
      <c r="L42" s="289"/>
      <c r="M42" s="289"/>
      <c r="N42" s="291"/>
      <c r="O42" s="289"/>
      <c r="P42" s="350"/>
      <c r="Q42" s="351"/>
      <c r="R42" s="351"/>
      <c r="S42" s="351"/>
      <c r="T42" s="351"/>
      <c r="U42" s="351"/>
      <c r="V42" s="351"/>
      <c r="W42" s="352"/>
    </row>
    <row r="43" spans="1:23" ht="13.6" customHeight="1" x14ac:dyDescent="0.2">
      <c r="A43" s="341"/>
      <c r="B43" s="342"/>
      <c r="C43" s="342"/>
      <c r="D43" s="342"/>
      <c r="E43" s="342"/>
      <c r="F43" s="343"/>
      <c r="G43" s="281"/>
      <c r="H43" s="282"/>
      <c r="I43" s="282"/>
      <c r="J43" s="282"/>
      <c r="K43" s="283"/>
      <c r="L43" s="287"/>
      <c r="M43" s="288"/>
      <c r="N43" s="290"/>
      <c r="O43" s="288"/>
      <c r="P43" s="347"/>
      <c r="Q43" s="348"/>
      <c r="R43" s="348"/>
      <c r="S43" s="348"/>
      <c r="T43" s="348"/>
      <c r="U43" s="348"/>
      <c r="V43" s="348"/>
      <c r="W43" s="349"/>
    </row>
    <row r="44" spans="1:23" ht="13.6" customHeight="1" x14ac:dyDescent="0.2">
      <c r="A44" s="344"/>
      <c r="B44" s="345"/>
      <c r="C44" s="345"/>
      <c r="D44" s="345"/>
      <c r="E44" s="345"/>
      <c r="F44" s="346"/>
      <c r="G44" s="284"/>
      <c r="H44" s="285"/>
      <c r="I44" s="285"/>
      <c r="J44" s="285"/>
      <c r="K44" s="286"/>
      <c r="L44" s="289"/>
      <c r="M44" s="289"/>
      <c r="N44" s="291"/>
      <c r="O44" s="289"/>
      <c r="P44" s="350"/>
      <c r="Q44" s="351"/>
      <c r="R44" s="351"/>
      <c r="S44" s="351"/>
      <c r="T44" s="351"/>
      <c r="U44" s="351"/>
      <c r="V44" s="351"/>
      <c r="W44" s="352"/>
    </row>
    <row r="45" spans="1:23" ht="13.6" customHeight="1" x14ac:dyDescent="0.2">
      <c r="A45" s="341"/>
      <c r="B45" s="342"/>
      <c r="C45" s="342"/>
      <c r="D45" s="342"/>
      <c r="E45" s="342"/>
      <c r="F45" s="343"/>
      <c r="G45" s="281"/>
      <c r="H45" s="282"/>
      <c r="I45" s="282"/>
      <c r="J45" s="282"/>
      <c r="K45" s="283"/>
      <c r="L45" s="287"/>
      <c r="M45" s="288"/>
      <c r="N45" s="290"/>
      <c r="O45" s="288"/>
      <c r="P45" s="347"/>
      <c r="Q45" s="348"/>
      <c r="R45" s="348"/>
      <c r="S45" s="348"/>
      <c r="T45" s="348"/>
      <c r="U45" s="348"/>
      <c r="V45" s="348"/>
      <c r="W45" s="349"/>
    </row>
    <row r="46" spans="1:23" ht="13.6" customHeight="1" x14ac:dyDescent="0.2">
      <c r="A46" s="344"/>
      <c r="B46" s="345"/>
      <c r="C46" s="345"/>
      <c r="D46" s="345"/>
      <c r="E46" s="345"/>
      <c r="F46" s="346"/>
      <c r="G46" s="284"/>
      <c r="H46" s="285"/>
      <c r="I46" s="285"/>
      <c r="J46" s="285"/>
      <c r="K46" s="286"/>
      <c r="L46" s="289"/>
      <c r="M46" s="289"/>
      <c r="N46" s="291"/>
      <c r="O46" s="289"/>
      <c r="P46" s="350"/>
      <c r="Q46" s="351"/>
      <c r="R46" s="351"/>
      <c r="S46" s="351"/>
      <c r="T46" s="351"/>
      <c r="U46" s="351"/>
      <c r="V46" s="351"/>
      <c r="W46" s="352"/>
    </row>
    <row r="47" spans="1:23" ht="13.6" customHeight="1" x14ac:dyDescent="0.2">
      <c r="A47" s="341"/>
      <c r="B47" s="342"/>
      <c r="C47" s="342"/>
      <c r="D47" s="342"/>
      <c r="E47" s="342"/>
      <c r="F47" s="343"/>
      <c r="G47" s="281"/>
      <c r="H47" s="282"/>
      <c r="I47" s="282"/>
      <c r="J47" s="282"/>
      <c r="K47" s="283"/>
      <c r="L47" s="287"/>
      <c r="M47" s="288"/>
      <c r="N47" s="290"/>
      <c r="O47" s="288"/>
      <c r="P47" s="347"/>
      <c r="Q47" s="348"/>
      <c r="R47" s="348"/>
      <c r="S47" s="348"/>
      <c r="T47" s="348"/>
      <c r="U47" s="348"/>
      <c r="V47" s="348"/>
      <c r="W47" s="349"/>
    </row>
    <row r="48" spans="1:23" ht="13.6" customHeight="1" x14ac:dyDescent="0.2">
      <c r="A48" s="344"/>
      <c r="B48" s="345"/>
      <c r="C48" s="345"/>
      <c r="D48" s="345"/>
      <c r="E48" s="345"/>
      <c r="F48" s="346"/>
      <c r="G48" s="284"/>
      <c r="H48" s="285"/>
      <c r="I48" s="285"/>
      <c r="J48" s="285"/>
      <c r="K48" s="286"/>
      <c r="L48" s="289"/>
      <c r="M48" s="289"/>
      <c r="N48" s="291"/>
      <c r="O48" s="289"/>
      <c r="P48" s="350"/>
      <c r="Q48" s="351"/>
      <c r="R48" s="351"/>
      <c r="S48" s="351"/>
      <c r="T48" s="351"/>
      <c r="U48" s="351"/>
      <c r="V48" s="351"/>
      <c r="W48" s="352"/>
    </row>
    <row r="49" spans="1:23" ht="13.6" customHeight="1" x14ac:dyDescent="0.2">
      <c r="A49" s="341"/>
      <c r="B49" s="342"/>
      <c r="C49" s="342"/>
      <c r="D49" s="342"/>
      <c r="E49" s="342"/>
      <c r="F49" s="343"/>
      <c r="G49" s="281"/>
      <c r="H49" s="282"/>
      <c r="I49" s="282"/>
      <c r="J49" s="282"/>
      <c r="K49" s="283"/>
      <c r="L49" s="287"/>
      <c r="M49" s="288"/>
      <c r="N49" s="290"/>
      <c r="O49" s="288"/>
      <c r="P49" s="347"/>
      <c r="Q49" s="348"/>
      <c r="R49" s="348"/>
      <c r="S49" s="348"/>
      <c r="T49" s="348"/>
      <c r="U49" s="348"/>
      <c r="V49" s="348"/>
      <c r="W49" s="349"/>
    </row>
    <row r="50" spans="1:23" ht="13.6" customHeight="1" x14ac:dyDescent="0.2">
      <c r="A50" s="344"/>
      <c r="B50" s="345"/>
      <c r="C50" s="345"/>
      <c r="D50" s="345"/>
      <c r="E50" s="345"/>
      <c r="F50" s="346"/>
      <c r="G50" s="284"/>
      <c r="H50" s="285"/>
      <c r="I50" s="285"/>
      <c r="J50" s="285"/>
      <c r="K50" s="286"/>
      <c r="L50" s="289"/>
      <c r="M50" s="289"/>
      <c r="N50" s="291"/>
      <c r="O50" s="289"/>
      <c r="P50" s="350"/>
      <c r="Q50" s="351"/>
      <c r="R50" s="351"/>
      <c r="S50" s="351"/>
      <c r="T50" s="351"/>
      <c r="U50" s="351"/>
      <c r="V50" s="351"/>
      <c r="W50" s="352"/>
    </row>
    <row r="51" spans="1:23" ht="13.6" customHeight="1" x14ac:dyDescent="0.2">
      <c r="A51" s="341"/>
      <c r="B51" s="342"/>
      <c r="C51" s="342"/>
      <c r="D51" s="342"/>
      <c r="E51" s="342"/>
      <c r="F51" s="343"/>
      <c r="G51" s="281"/>
      <c r="H51" s="282"/>
      <c r="I51" s="282"/>
      <c r="J51" s="282"/>
      <c r="K51" s="283"/>
      <c r="L51" s="287"/>
      <c r="M51" s="288"/>
      <c r="N51" s="290"/>
      <c r="O51" s="288"/>
      <c r="P51" s="347"/>
      <c r="Q51" s="348"/>
      <c r="R51" s="348"/>
      <c r="S51" s="348"/>
      <c r="T51" s="348"/>
      <c r="U51" s="348"/>
      <c r="V51" s="348"/>
      <c r="W51" s="349"/>
    </row>
    <row r="52" spans="1:23" ht="13.6" customHeight="1" x14ac:dyDescent="0.2">
      <c r="A52" s="344"/>
      <c r="B52" s="345"/>
      <c r="C52" s="345"/>
      <c r="D52" s="345"/>
      <c r="E52" s="345"/>
      <c r="F52" s="346"/>
      <c r="G52" s="284"/>
      <c r="H52" s="285"/>
      <c r="I52" s="285"/>
      <c r="J52" s="285"/>
      <c r="K52" s="286"/>
      <c r="L52" s="289"/>
      <c r="M52" s="289"/>
      <c r="N52" s="291"/>
      <c r="O52" s="289"/>
      <c r="P52" s="350"/>
      <c r="Q52" s="351"/>
      <c r="R52" s="351"/>
      <c r="S52" s="351"/>
      <c r="T52" s="351"/>
      <c r="U52" s="351"/>
      <c r="V52" s="351"/>
      <c r="W52" s="352"/>
    </row>
    <row r="53" spans="1:23" ht="13.6" customHeight="1" x14ac:dyDescent="0.2">
      <c r="A53" s="341"/>
      <c r="B53" s="342"/>
      <c r="C53" s="342"/>
      <c r="D53" s="342"/>
      <c r="E53" s="342"/>
      <c r="F53" s="343"/>
      <c r="G53" s="281"/>
      <c r="H53" s="282"/>
      <c r="I53" s="282"/>
      <c r="J53" s="282"/>
      <c r="K53" s="283"/>
      <c r="L53" s="287"/>
      <c r="M53" s="288"/>
      <c r="N53" s="290"/>
      <c r="O53" s="288"/>
      <c r="P53" s="347"/>
      <c r="Q53" s="348"/>
      <c r="R53" s="348"/>
      <c r="S53" s="348"/>
      <c r="T53" s="348"/>
      <c r="U53" s="348"/>
      <c r="V53" s="348"/>
      <c r="W53" s="349"/>
    </row>
    <row r="54" spans="1:23" ht="13.6" customHeight="1" x14ac:dyDescent="0.2">
      <c r="A54" s="344"/>
      <c r="B54" s="345"/>
      <c r="C54" s="345"/>
      <c r="D54" s="345"/>
      <c r="E54" s="345"/>
      <c r="F54" s="346"/>
      <c r="G54" s="284"/>
      <c r="H54" s="285"/>
      <c r="I54" s="285"/>
      <c r="J54" s="285"/>
      <c r="K54" s="286"/>
      <c r="L54" s="289"/>
      <c r="M54" s="289"/>
      <c r="N54" s="291"/>
      <c r="O54" s="289"/>
      <c r="P54" s="350"/>
      <c r="Q54" s="351"/>
      <c r="R54" s="351"/>
      <c r="S54" s="351"/>
      <c r="T54" s="351"/>
      <c r="U54" s="351"/>
      <c r="V54" s="351"/>
      <c r="W54" s="352"/>
    </row>
    <row r="55" spans="1:23" ht="13.6" customHeight="1" x14ac:dyDescent="0.2">
      <c r="A55" s="341"/>
      <c r="B55" s="342"/>
      <c r="C55" s="342"/>
      <c r="D55" s="342"/>
      <c r="E55" s="342"/>
      <c r="F55" s="343"/>
      <c r="G55" s="281"/>
      <c r="H55" s="282"/>
      <c r="I55" s="282"/>
      <c r="J55" s="282"/>
      <c r="K55" s="283"/>
      <c r="L55" s="287"/>
      <c r="M55" s="288"/>
      <c r="N55" s="290"/>
      <c r="O55" s="288"/>
      <c r="P55" s="347"/>
      <c r="Q55" s="348"/>
      <c r="R55" s="348"/>
      <c r="S55" s="348"/>
      <c r="T55" s="348"/>
      <c r="U55" s="348"/>
      <c r="V55" s="348"/>
      <c r="W55" s="349"/>
    </row>
    <row r="56" spans="1:23" ht="13.6" customHeight="1" x14ac:dyDescent="0.2">
      <c r="A56" s="344"/>
      <c r="B56" s="345"/>
      <c r="C56" s="345"/>
      <c r="D56" s="345"/>
      <c r="E56" s="345"/>
      <c r="F56" s="346"/>
      <c r="G56" s="284"/>
      <c r="H56" s="285"/>
      <c r="I56" s="285"/>
      <c r="J56" s="285"/>
      <c r="K56" s="286"/>
      <c r="L56" s="289"/>
      <c r="M56" s="289"/>
      <c r="N56" s="291"/>
      <c r="O56" s="289"/>
      <c r="P56" s="350"/>
      <c r="Q56" s="351"/>
      <c r="R56" s="351"/>
      <c r="S56" s="351"/>
      <c r="T56" s="351"/>
      <c r="U56" s="351"/>
      <c r="V56" s="351"/>
      <c r="W56" s="352"/>
    </row>
    <row r="57" spans="1:23" ht="13.6" hidden="1" customHeight="1" x14ac:dyDescent="0.2">
      <c r="A57" s="341">
        <v>0</v>
      </c>
      <c r="B57" s="342"/>
      <c r="C57" s="342"/>
      <c r="D57" s="342"/>
      <c r="E57" s="342"/>
      <c r="F57" s="343"/>
      <c r="G57" s="281">
        <v>0</v>
      </c>
      <c r="H57" s="282"/>
      <c r="I57" s="282"/>
      <c r="J57" s="282"/>
      <c r="K57" s="283"/>
      <c r="L57" s="287">
        <v>0</v>
      </c>
      <c r="M57" s="288"/>
      <c r="N57" s="290">
        <v>0</v>
      </c>
      <c r="O57" s="288"/>
      <c r="P57" s="347">
        <v>0</v>
      </c>
      <c r="Q57" s="348"/>
      <c r="R57" s="348">
        <v>0</v>
      </c>
      <c r="S57" s="348"/>
      <c r="T57" s="348">
        <v>0</v>
      </c>
      <c r="U57" s="348"/>
      <c r="V57" s="348">
        <v>0</v>
      </c>
      <c r="W57" s="349"/>
    </row>
    <row r="58" spans="1:23" ht="13.6" hidden="1" customHeight="1" x14ac:dyDescent="0.2">
      <c r="A58" s="344"/>
      <c r="B58" s="345"/>
      <c r="C58" s="345"/>
      <c r="D58" s="345"/>
      <c r="E58" s="345"/>
      <c r="F58" s="346"/>
      <c r="G58" s="284"/>
      <c r="H58" s="285"/>
      <c r="I58" s="285"/>
      <c r="J58" s="285"/>
      <c r="K58" s="286"/>
      <c r="L58" s="289"/>
      <c r="M58" s="289"/>
      <c r="N58" s="291"/>
      <c r="O58" s="289"/>
      <c r="P58" s="350"/>
      <c r="Q58" s="351"/>
      <c r="R58" s="351"/>
      <c r="S58" s="351"/>
      <c r="T58" s="351"/>
      <c r="U58" s="351"/>
      <c r="V58" s="351"/>
      <c r="W58" s="352"/>
    </row>
    <row r="59" spans="1:23" ht="13.6" hidden="1" customHeight="1" x14ac:dyDescent="0.2">
      <c r="A59" s="341">
        <v>0</v>
      </c>
      <c r="B59" s="342"/>
      <c r="C59" s="342"/>
      <c r="D59" s="342"/>
      <c r="E59" s="342"/>
      <c r="F59" s="343"/>
      <c r="G59" s="281">
        <v>0</v>
      </c>
      <c r="H59" s="282"/>
      <c r="I59" s="282"/>
      <c r="J59" s="282"/>
      <c r="K59" s="283"/>
      <c r="L59" s="287">
        <v>0</v>
      </c>
      <c r="M59" s="288"/>
      <c r="N59" s="290">
        <v>0</v>
      </c>
      <c r="O59" s="288"/>
      <c r="P59" s="347">
        <v>0</v>
      </c>
      <c r="Q59" s="348"/>
      <c r="R59" s="348">
        <v>0</v>
      </c>
      <c r="S59" s="348"/>
      <c r="T59" s="348">
        <v>0</v>
      </c>
      <c r="U59" s="348"/>
      <c r="V59" s="348">
        <v>0</v>
      </c>
      <c r="W59" s="349"/>
    </row>
    <row r="60" spans="1:23" ht="13.6" hidden="1" customHeight="1" x14ac:dyDescent="0.2">
      <c r="A60" s="344"/>
      <c r="B60" s="345"/>
      <c r="C60" s="345"/>
      <c r="D60" s="345"/>
      <c r="E60" s="345"/>
      <c r="F60" s="346"/>
      <c r="G60" s="284"/>
      <c r="H60" s="285"/>
      <c r="I60" s="285"/>
      <c r="J60" s="285"/>
      <c r="K60" s="286"/>
      <c r="L60" s="289"/>
      <c r="M60" s="289"/>
      <c r="N60" s="291"/>
      <c r="O60" s="289"/>
      <c r="P60" s="350"/>
      <c r="Q60" s="351"/>
      <c r="R60" s="351"/>
      <c r="S60" s="351"/>
      <c r="T60" s="351"/>
      <c r="U60" s="351"/>
      <c r="V60" s="351"/>
      <c r="W60" s="352"/>
    </row>
    <row r="61" spans="1:23" ht="13.6" hidden="1" customHeight="1" x14ac:dyDescent="0.2">
      <c r="A61" s="341">
        <v>0</v>
      </c>
      <c r="B61" s="342"/>
      <c r="C61" s="342"/>
      <c r="D61" s="342"/>
      <c r="E61" s="342"/>
      <c r="F61" s="343"/>
      <c r="G61" s="281">
        <v>0</v>
      </c>
      <c r="H61" s="282"/>
      <c r="I61" s="282"/>
      <c r="J61" s="282"/>
      <c r="K61" s="283"/>
      <c r="L61" s="287">
        <v>0</v>
      </c>
      <c r="M61" s="288"/>
      <c r="N61" s="290">
        <v>0</v>
      </c>
      <c r="O61" s="288"/>
      <c r="P61" s="347">
        <v>0</v>
      </c>
      <c r="Q61" s="348"/>
      <c r="R61" s="348">
        <v>0</v>
      </c>
      <c r="S61" s="348"/>
      <c r="T61" s="348">
        <v>0</v>
      </c>
      <c r="U61" s="348"/>
      <c r="V61" s="348">
        <v>0</v>
      </c>
      <c r="W61" s="349"/>
    </row>
    <row r="62" spans="1:23" ht="13.6" hidden="1" customHeight="1" x14ac:dyDescent="0.2">
      <c r="A62" s="344"/>
      <c r="B62" s="345"/>
      <c r="C62" s="345"/>
      <c r="D62" s="345"/>
      <c r="E62" s="345"/>
      <c r="F62" s="346"/>
      <c r="G62" s="284"/>
      <c r="H62" s="285"/>
      <c r="I62" s="285"/>
      <c r="J62" s="285"/>
      <c r="K62" s="286"/>
      <c r="L62" s="289"/>
      <c r="M62" s="289"/>
      <c r="N62" s="291"/>
      <c r="O62" s="289"/>
      <c r="P62" s="350"/>
      <c r="Q62" s="351"/>
      <c r="R62" s="351"/>
      <c r="S62" s="351"/>
      <c r="T62" s="351"/>
      <c r="U62" s="351"/>
      <c r="V62" s="351"/>
      <c r="W62" s="352"/>
    </row>
    <row r="63" spans="1:23" ht="13.6" hidden="1" customHeight="1" x14ac:dyDescent="0.2">
      <c r="A63" s="341">
        <v>0</v>
      </c>
      <c r="B63" s="342"/>
      <c r="C63" s="342"/>
      <c r="D63" s="342"/>
      <c r="E63" s="342"/>
      <c r="F63" s="343"/>
      <c r="G63" s="281">
        <v>0</v>
      </c>
      <c r="H63" s="282"/>
      <c r="I63" s="282"/>
      <c r="J63" s="282"/>
      <c r="K63" s="283"/>
      <c r="L63" s="287">
        <v>0</v>
      </c>
      <c r="M63" s="288"/>
      <c r="N63" s="290">
        <v>0</v>
      </c>
      <c r="O63" s="288"/>
      <c r="P63" s="347">
        <v>0</v>
      </c>
      <c r="Q63" s="348"/>
      <c r="R63" s="348">
        <v>0</v>
      </c>
      <c r="S63" s="348"/>
      <c r="T63" s="348">
        <v>0</v>
      </c>
      <c r="U63" s="348"/>
      <c r="V63" s="348">
        <v>0</v>
      </c>
      <c r="W63" s="349"/>
    </row>
    <row r="64" spans="1:23" ht="10.5" hidden="1" customHeight="1" x14ac:dyDescent="0.2">
      <c r="A64" s="344"/>
      <c r="B64" s="345"/>
      <c r="C64" s="345"/>
      <c r="D64" s="345"/>
      <c r="E64" s="345"/>
      <c r="F64" s="346"/>
      <c r="G64" s="284"/>
      <c r="H64" s="285"/>
      <c r="I64" s="285"/>
      <c r="J64" s="285"/>
      <c r="K64" s="286"/>
      <c r="L64" s="289"/>
      <c r="M64" s="289"/>
      <c r="N64" s="291"/>
      <c r="O64" s="289"/>
      <c r="P64" s="350"/>
      <c r="Q64" s="351"/>
      <c r="R64" s="351"/>
      <c r="S64" s="351"/>
      <c r="T64" s="351"/>
      <c r="U64" s="351"/>
      <c r="V64" s="351"/>
      <c r="W64" s="352"/>
    </row>
    <row r="65" spans="1:23" ht="13.6" hidden="1" customHeight="1" x14ac:dyDescent="0.2">
      <c r="A65" s="341">
        <v>0</v>
      </c>
      <c r="B65" s="342"/>
      <c r="C65" s="342"/>
      <c r="D65" s="342"/>
      <c r="E65" s="342"/>
      <c r="F65" s="343"/>
      <c r="G65" s="281">
        <v>0</v>
      </c>
      <c r="H65" s="282"/>
      <c r="I65" s="282"/>
      <c r="J65" s="282"/>
      <c r="K65" s="283"/>
      <c r="L65" s="287">
        <v>0</v>
      </c>
      <c r="M65" s="288"/>
      <c r="N65" s="290">
        <v>0</v>
      </c>
      <c r="O65" s="288"/>
      <c r="P65" s="347">
        <v>0</v>
      </c>
      <c r="Q65" s="348"/>
      <c r="R65" s="348">
        <v>0</v>
      </c>
      <c r="S65" s="348"/>
      <c r="T65" s="348">
        <v>0</v>
      </c>
      <c r="U65" s="348"/>
      <c r="V65" s="348">
        <v>0</v>
      </c>
      <c r="W65" s="349"/>
    </row>
    <row r="66" spans="1:23" ht="13.6" hidden="1" customHeight="1" x14ac:dyDescent="0.2">
      <c r="A66" s="344"/>
      <c r="B66" s="345"/>
      <c r="C66" s="345"/>
      <c r="D66" s="345"/>
      <c r="E66" s="345"/>
      <c r="F66" s="346"/>
      <c r="G66" s="284"/>
      <c r="H66" s="285"/>
      <c r="I66" s="285"/>
      <c r="J66" s="285"/>
      <c r="K66" s="286"/>
      <c r="L66" s="289"/>
      <c r="M66" s="289"/>
      <c r="N66" s="291"/>
      <c r="O66" s="289"/>
      <c r="P66" s="350"/>
      <c r="Q66" s="351"/>
      <c r="R66" s="351"/>
      <c r="S66" s="351"/>
      <c r="T66" s="351"/>
      <c r="U66" s="351"/>
      <c r="V66" s="351"/>
      <c r="W66" s="352"/>
    </row>
    <row r="67" spans="1:23" ht="13.6" hidden="1" customHeight="1" x14ac:dyDescent="0.2">
      <c r="A67" s="318">
        <v>0</v>
      </c>
      <c r="B67" s="319"/>
      <c r="C67" s="319"/>
      <c r="D67" s="319"/>
      <c r="E67" s="319"/>
      <c r="F67" s="320"/>
      <c r="G67" s="324">
        <v>0</v>
      </c>
      <c r="H67" s="325"/>
      <c r="I67" s="325"/>
      <c r="J67" s="325"/>
      <c r="K67" s="326"/>
      <c r="L67" s="330">
        <v>0</v>
      </c>
      <c r="M67" s="331"/>
      <c r="N67" s="333">
        <v>0</v>
      </c>
      <c r="O67" s="331"/>
      <c r="P67" s="335">
        <v>0</v>
      </c>
      <c r="Q67" s="336"/>
      <c r="R67" s="336">
        <v>0</v>
      </c>
      <c r="S67" s="336"/>
      <c r="T67" s="336">
        <v>0</v>
      </c>
      <c r="U67" s="336"/>
      <c r="V67" s="336">
        <v>0</v>
      </c>
      <c r="W67" s="337"/>
    </row>
    <row r="68" spans="1:23" ht="13.6" hidden="1" customHeight="1" x14ac:dyDescent="0.2">
      <c r="A68" s="321"/>
      <c r="B68" s="322"/>
      <c r="C68" s="322"/>
      <c r="D68" s="322"/>
      <c r="E68" s="322"/>
      <c r="F68" s="323"/>
      <c r="G68" s="327"/>
      <c r="H68" s="328"/>
      <c r="I68" s="328"/>
      <c r="J68" s="328"/>
      <c r="K68" s="329"/>
      <c r="L68" s="332"/>
      <c r="M68" s="332"/>
      <c r="N68" s="334"/>
      <c r="O68" s="332"/>
      <c r="P68" s="338"/>
      <c r="Q68" s="339"/>
      <c r="R68" s="339"/>
      <c r="S68" s="339"/>
      <c r="T68" s="339"/>
      <c r="U68" s="339"/>
      <c r="V68" s="339"/>
      <c r="W68" s="340"/>
    </row>
    <row r="69" spans="1:23" ht="13.6" hidden="1" customHeight="1" x14ac:dyDescent="0.2">
      <c r="A69" s="275">
        <v>0</v>
      </c>
      <c r="B69" s="276"/>
      <c r="C69" s="276"/>
      <c r="D69" s="276"/>
      <c r="E69" s="276"/>
      <c r="F69" s="277"/>
      <c r="G69" s="281">
        <v>0</v>
      </c>
      <c r="H69" s="282"/>
      <c r="I69" s="282"/>
      <c r="J69" s="282"/>
      <c r="K69" s="283"/>
      <c r="L69" s="287">
        <v>0</v>
      </c>
      <c r="M69" s="288"/>
      <c r="N69" s="290">
        <v>0</v>
      </c>
      <c r="O69" s="288"/>
      <c r="P69" s="292">
        <v>0</v>
      </c>
      <c r="Q69" s="293"/>
      <c r="R69" s="293">
        <v>0</v>
      </c>
      <c r="S69" s="293"/>
      <c r="T69" s="293">
        <v>0</v>
      </c>
      <c r="U69" s="293"/>
      <c r="V69" s="293">
        <v>0</v>
      </c>
      <c r="W69" s="294"/>
    </row>
    <row r="70" spans="1:23" ht="13.6" hidden="1" customHeight="1" x14ac:dyDescent="0.2">
      <c r="A70" s="278"/>
      <c r="B70" s="279"/>
      <c r="C70" s="279"/>
      <c r="D70" s="279"/>
      <c r="E70" s="279"/>
      <c r="F70" s="280"/>
      <c r="G70" s="284"/>
      <c r="H70" s="285"/>
      <c r="I70" s="285"/>
      <c r="J70" s="285"/>
      <c r="K70" s="286"/>
      <c r="L70" s="289"/>
      <c r="M70" s="289"/>
      <c r="N70" s="291"/>
      <c r="O70" s="289"/>
      <c r="P70" s="295"/>
      <c r="Q70" s="296"/>
      <c r="R70" s="296"/>
      <c r="S70" s="296"/>
      <c r="T70" s="296"/>
      <c r="U70" s="296"/>
      <c r="V70" s="296"/>
      <c r="W70" s="297"/>
    </row>
    <row r="71" spans="1:23" ht="13.6" hidden="1" customHeight="1" x14ac:dyDescent="0.2">
      <c r="A71" s="275">
        <v>0</v>
      </c>
      <c r="B71" s="276"/>
      <c r="C71" s="276"/>
      <c r="D71" s="276"/>
      <c r="E71" s="276"/>
      <c r="F71" s="277"/>
      <c r="G71" s="281">
        <v>0</v>
      </c>
      <c r="H71" s="282"/>
      <c r="I71" s="282"/>
      <c r="J71" s="282"/>
      <c r="K71" s="283"/>
      <c r="L71" s="287">
        <v>0</v>
      </c>
      <c r="M71" s="288"/>
      <c r="N71" s="290">
        <v>0</v>
      </c>
      <c r="O71" s="288"/>
      <c r="P71" s="292">
        <v>0</v>
      </c>
      <c r="Q71" s="293"/>
      <c r="R71" s="293">
        <v>0</v>
      </c>
      <c r="S71" s="293"/>
      <c r="T71" s="293">
        <v>0</v>
      </c>
      <c r="U71" s="293"/>
      <c r="V71" s="293">
        <v>0</v>
      </c>
      <c r="W71" s="294"/>
    </row>
    <row r="72" spans="1:23" ht="13.6" hidden="1" customHeight="1" x14ac:dyDescent="0.2">
      <c r="A72" s="278"/>
      <c r="B72" s="279"/>
      <c r="C72" s="279"/>
      <c r="D72" s="279"/>
      <c r="E72" s="279"/>
      <c r="F72" s="280"/>
      <c r="G72" s="284"/>
      <c r="H72" s="285"/>
      <c r="I72" s="285"/>
      <c r="J72" s="285"/>
      <c r="K72" s="286"/>
      <c r="L72" s="289"/>
      <c r="M72" s="289"/>
      <c r="N72" s="291"/>
      <c r="O72" s="289"/>
      <c r="P72" s="295"/>
      <c r="Q72" s="296"/>
      <c r="R72" s="296"/>
      <c r="S72" s="296"/>
      <c r="T72" s="296"/>
      <c r="U72" s="296"/>
      <c r="V72" s="296"/>
      <c r="W72" s="297"/>
    </row>
    <row r="73" spans="1:23" ht="13.6" hidden="1" customHeight="1" x14ac:dyDescent="0.2">
      <c r="A73" s="275">
        <v>0</v>
      </c>
      <c r="B73" s="276"/>
      <c r="C73" s="276"/>
      <c r="D73" s="276"/>
      <c r="E73" s="276"/>
      <c r="F73" s="277"/>
      <c r="G73" s="281">
        <v>0</v>
      </c>
      <c r="H73" s="282"/>
      <c r="I73" s="282"/>
      <c r="J73" s="282"/>
      <c r="K73" s="283"/>
      <c r="L73" s="287">
        <v>0</v>
      </c>
      <c r="M73" s="288"/>
      <c r="N73" s="290">
        <v>0</v>
      </c>
      <c r="O73" s="288"/>
      <c r="P73" s="292">
        <v>0</v>
      </c>
      <c r="Q73" s="293"/>
      <c r="R73" s="293">
        <v>0</v>
      </c>
      <c r="S73" s="293"/>
      <c r="T73" s="293">
        <v>0</v>
      </c>
      <c r="U73" s="293"/>
      <c r="V73" s="293">
        <v>0</v>
      </c>
      <c r="W73" s="294"/>
    </row>
    <row r="74" spans="1:23" ht="13.6" hidden="1" customHeight="1" x14ac:dyDescent="0.2">
      <c r="A74" s="278"/>
      <c r="B74" s="279"/>
      <c r="C74" s="279"/>
      <c r="D74" s="279"/>
      <c r="E74" s="279"/>
      <c r="F74" s="280"/>
      <c r="G74" s="284"/>
      <c r="H74" s="285"/>
      <c r="I74" s="285"/>
      <c r="J74" s="285"/>
      <c r="K74" s="286"/>
      <c r="L74" s="289"/>
      <c r="M74" s="289"/>
      <c r="N74" s="291"/>
      <c r="O74" s="289"/>
      <c r="P74" s="295"/>
      <c r="Q74" s="296"/>
      <c r="R74" s="296"/>
      <c r="S74" s="296"/>
      <c r="T74" s="296"/>
      <c r="U74" s="296"/>
      <c r="V74" s="296"/>
      <c r="W74" s="297"/>
    </row>
    <row r="75" spans="1:23" ht="13.6" hidden="1" customHeight="1" x14ac:dyDescent="0.2">
      <c r="A75" s="275">
        <v>0</v>
      </c>
      <c r="B75" s="276"/>
      <c r="C75" s="276"/>
      <c r="D75" s="276"/>
      <c r="E75" s="276"/>
      <c r="F75" s="277"/>
      <c r="G75" s="281">
        <v>0</v>
      </c>
      <c r="H75" s="282"/>
      <c r="I75" s="282"/>
      <c r="J75" s="282"/>
      <c r="K75" s="283"/>
      <c r="L75" s="287">
        <v>0</v>
      </c>
      <c r="M75" s="288"/>
      <c r="N75" s="290">
        <v>0</v>
      </c>
      <c r="O75" s="288"/>
      <c r="P75" s="292">
        <v>0</v>
      </c>
      <c r="Q75" s="293"/>
      <c r="R75" s="293">
        <v>0</v>
      </c>
      <c r="S75" s="293"/>
      <c r="T75" s="293">
        <v>0</v>
      </c>
      <c r="U75" s="293"/>
      <c r="V75" s="293">
        <v>0</v>
      </c>
      <c r="W75" s="294"/>
    </row>
    <row r="76" spans="1:23" ht="13.6" hidden="1" customHeight="1" x14ac:dyDescent="0.2">
      <c r="A76" s="278"/>
      <c r="B76" s="279"/>
      <c r="C76" s="279"/>
      <c r="D76" s="279"/>
      <c r="E76" s="279"/>
      <c r="F76" s="280"/>
      <c r="G76" s="284"/>
      <c r="H76" s="285"/>
      <c r="I76" s="285"/>
      <c r="J76" s="285"/>
      <c r="K76" s="286"/>
      <c r="L76" s="289"/>
      <c r="M76" s="289"/>
      <c r="N76" s="291"/>
      <c r="O76" s="289"/>
      <c r="P76" s="295"/>
      <c r="Q76" s="296"/>
      <c r="R76" s="296"/>
      <c r="S76" s="296"/>
      <c r="T76" s="296"/>
      <c r="U76" s="296"/>
      <c r="V76" s="296"/>
      <c r="W76" s="297"/>
    </row>
    <row r="77" spans="1:23" ht="13.6" hidden="1" customHeight="1" x14ac:dyDescent="0.2">
      <c r="A77" s="275">
        <v>0</v>
      </c>
      <c r="B77" s="276"/>
      <c r="C77" s="276"/>
      <c r="D77" s="276"/>
      <c r="E77" s="276"/>
      <c r="F77" s="277"/>
      <c r="G77" s="281">
        <v>0</v>
      </c>
      <c r="H77" s="282"/>
      <c r="I77" s="282"/>
      <c r="J77" s="282"/>
      <c r="K77" s="283"/>
      <c r="L77" s="287">
        <v>0</v>
      </c>
      <c r="M77" s="288"/>
      <c r="N77" s="290">
        <v>0</v>
      </c>
      <c r="O77" s="288"/>
      <c r="P77" s="292">
        <v>0</v>
      </c>
      <c r="Q77" s="293"/>
      <c r="R77" s="293">
        <v>0</v>
      </c>
      <c r="S77" s="293"/>
      <c r="T77" s="293">
        <v>0</v>
      </c>
      <c r="U77" s="293"/>
      <c r="V77" s="293">
        <v>0</v>
      </c>
      <c r="W77" s="294"/>
    </row>
    <row r="78" spans="1:23" ht="13.6" hidden="1" customHeight="1" x14ac:dyDescent="0.2">
      <c r="A78" s="278"/>
      <c r="B78" s="279"/>
      <c r="C78" s="279"/>
      <c r="D78" s="279"/>
      <c r="E78" s="279"/>
      <c r="F78" s="280"/>
      <c r="G78" s="284"/>
      <c r="H78" s="285"/>
      <c r="I78" s="285"/>
      <c r="J78" s="285"/>
      <c r="K78" s="286"/>
      <c r="L78" s="289"/>
      <c r="M78" s="289"/>
      <c r="N78" s="291"/>
      <c r="O78" s="289"/>
      <c r="P78" s="295"/>
      <c r="Q78" s="296"/>
      <c r="R78" s="296"/>
      <c r="S78" s="296"/>
      <c r="T78" s="296"/>
      <c r="U78" s="296"/>
      <c r="V78" s="296"/>
      <c r="W78" s="297"/>
    </row>
    <row r="79" spans="1:23" ht="10.5" customHeight="1" x14ac:dyDescent="0.15">
      <c r="A79" s="91"/>
      <c r="B79" s="92"/>
      <c r="C79" s="92"/>
      <c r="D79" s="93"/>
      <c r="E79" s="93"/>
      <c r="F79" s="93"/>
      <c r="G79" s="130"/>
      <c r="H79" s="130"/>
      <c r="I79" s="130"/>
      <c r="J79" s="130"/>
      <c r="K79" s="130"/>
      <c r="L79" s="93"/>
      <c r="M79" s="93"/>
      <c r="N79" s="93"/>
      <c r="O79" s="93"/>
      <c r="P79" s="93"/>
      <c r="Q79" s="93"/>
      <c r="R79" s="93"/>
      <c r="S79" s="95"/>
      <c r="T79" s="95"/>
      <c r="U79" s="95"/>
      <c r="V79" s="92"/>
      <c r="W79" s="96"/>
    </row>
    <row r="80" spans="1:23" x14ac:dyDescent="0.2">
      <c r="A80" s="131"/>
      <c r="B80" s="114"/>
      <c r="C80" s="114"/>
      <c r="D80" s="132"/>
      <c r="E80" s="132"/>
      <c r="F80" s="132"/>
      <c r="G80" s="133"/>
      <c r="H80" s="133"/>
      <c r="I80" s="133"/>
      <c r="J80" s="133"/>
      <c r="K80" s="133"/>
      <c r="L80" s="101"/>
      <c r="M80" s="101"/>
      <c r="N80" s="101"/>
      <c r="O80" s="101"/>
      <c r="P80" s="101"/>
      <c r="Q80" s="101"/>
      <c r="R80" s="101"/>
      <c r="S80" s="119"/>
      <c r="T80" s="119"/>
      <c r="U80" s="119"/>
      <c r="V80" s="116"/>
      <c r="W80" s="134"/>
    </row>
    <row r="81" spans="1:23" ht="15.75" customHeight="1" x14ac:dyDescent="0.2">
      <c r="A81" s="301" t="s">
        <v>13</v>
      </c>
      <c r="B81" s="302"/>
      <c r="C81" s="302"/>
      <c r="D81" s="302"/>
      <c r="E81" s="302"/>
      <c r="F81" s="303"/>
      <c r="G81" s="135"/>
      <c r="H81" s="317">
        <v>45425</v>
      </c>
      <c r="I81" s="317"/>
      <c r="J81" s="317"/>
      <c r="K81" s="317"/>
      <c r="L81" s="317"/>
      <c r="M81" s="317"/>
      <c r="N81" s="98"/>
      <c r="O81" s="98"/>
      <c r="P81" s="98"/>
      <c r="Q81" s="136"/>
      <c r="R81" s="101"/>
      <c r="S81" s="119"/>
      <c r="T81" s="101"/>
      <c r="U81" s="102"/>
      <c r="V81" s="102"/>
      <c r="W81" s="103"/>
    </row>
    <row r="82" spans="1:23" ht="15.75" customHeight="1" x14ac:dyDescent="0.2">
      <c r="A82" s="301" t="s">
        <v>14</v>
      </c>
      <c r="B82" s="302"/>
      <c r="C82" s="302"/>
      <c r="D82" s="302"/>
      <c r="E82" s="302"/>
      <c r="F82" s="303"/>
      <c r="G82" s="135"/>
      <c r="H82" s="304" t="s">
        <v>89</v>
      </c>
      <c r="I82" s="304"/>
      <c r="J82" s="304"/>
      <c r="K82" s="304"/>
      <c r="L82" s="304"/>
      <c r="M82" s="304"/>
      <c r="N82" s="137"/>
      <c r="O82" s="305" t="s">
        <v>24</v>
      </c>
      <c r="P82" s="305"/>
      <c r="Q82" s="306"/>
      <c r="R82" s="105"/>
      <c r="S82" s="119"/>
      <c r="T82" s="105"/>
      <c r="U82" s="106"/>
      <c r="V82" s="106"/>
      <c r="W82" s="107"/>
    </row>
    <row r="83" spans="1:23" x14ac:dyDescent="0.2">
      <c r="A83" s="138"/>
      <c r="B83" s="139"/>
      <c r="C83" s="139"/>
      <c r="D83" s="94"/>
      <c r="E83" s="94"/>
      <c r="F83" s="140"/>
      <c r="G83" s="307" t="s">
        <v>78</v>
      </c>
      <c r="H83" s="308"/>
      <c r="I83" s="308"/>
      <c r="J83" s="313" t="s">
        <v>79</v>
      </c>
      <c r="K83" s="314"/>
      <c r="L83" s="314"/>
      <c r="M83" s="314"/>
      <c r="N83" s="92"/>
      <c r="O83" s="92"/>
      <c r="P83" s="92"/>
      <c r="Q83" s="96"/>
      <c r="R83" s="102"/>
      <c r="S83" s="119"/>
      <c r="T83" s="102"/>
      <c r="U83" s="102"/>
      <c r="V83" s="102"/>
      <c r="W83" s="103"/>
    </row>
    <row r="84" spans="1:23" x14ac:dyDescent="0.2">
      <c r="A84" s="298" t="s">
        <v>5</v>
      </c>
      <c r="B84" s="299"/>
      <c r="C84" s="299"/>
      <c r="D84" s="299"/>
      <c r="E84" s="299"/>
      <c r="F84" s="300"/>
      <c r="G84" s="309"/>
      <c r="H84" s="310"/>
      <c r="I84" s="310"/>
      <c r="J84" s="315"/>
      <c r="K84" s="315"/>
      <c r="L84" s="315"/>
      <c r="M84" s="315"/>
      <c r="N84" s="101"/>
      <c r="O84" s="101"/>
      <c r="P84" s="101"/>
      <c r="Q84" s="111"/>
      <c r="R84" s="101"/>
      <c r="S84" s="119"/>
      <c r="T84" s="101"/>
      <c r="U84" s="101"/>
      <c r="V84" s="101"/>
      <c r="W84" s="111"/>
    </row>
    <row r="85" spans="1:23" x14ac:dyDescent="0.2">
      <c r="A85" s="141"/>
      <c r="B85" s="142"/>
      <c r="C85" s="142"/>
      <c r="D85" s="142"/>
      <c r="E85" s="142"/>
      <c r="F85" s="143"/>
      <c r="G85" s="311"/>
      <c r="H85" s="312"/>
      <c r="I85" s="312"/>
      <c r="J85" s="316"/>
      <c r="K85" s="316"/>
      <c r="L85" s="316"/>
      <c r="M85" s="316"/>
      <c r="N85" s="114"/>
      <c r="O85" s="114"/>
      <c r="P85" s="114"/>
      <c r="Q85" s="115"/>
      <c r="R85" s="144"/>
      <c r="S85" s="119"/>
      <c r="T85" s="119"/>
      <c r="U85" s="119"/>
      <c r="V85" s="119"/>
      <c r="W85" s="120"/>
    </row>
    <row r="86" spans="1:23" ht="9" customHeight="1" x14ac:dyDescent="0.2">
      <c r="A86" s="91"/>
      <c r="B86" s="116"/>
      <c r="C86" s="116"/>
      <c r="D86" s="118"/>
      <c r="E86" s="118"/>
      <c r="F86" s="118"/>
      <c r="G86" s="116"/>
      <c r="H86" s="116"/>
      <c r="I86" s="116"/>
      <c r="J86" s="116"/>
      <c r="K86" s="116"/>
      <c r="L86" s="116"/>
      <c r="M86" s="116"/>
      <c r="N86" s="116"/>
      <c r="O86" s="116"/>
      <c r="P86" s="119"/>
      <c r="Q86" s="119"/>
      <c r="R86" s="119"/>
      <c r="S86" s="119"/>
      <c r="T86" s="119"/>
      <c r="U86" s="119"/>
      <c r="V86" s="119"/>
      <c r="W86" s="120"/>
    </row>
    <row r="87" spans="1:23" ht="9" customHeight="1" x14ac:dyDescent="0.2">
      <c r="A87" s="117"/>
      <c r="B87" s="116"/>
      <c r="C87" s="116"/>
      <c r="D87" s="116"/>
      <c r="E87" s="116"/>
      <c r="F87" s="116"/>
      <c r="G87" s="116"/>
      <c r="H87" s="116"/>
      <c r="I87" s="116"/>
      <c r="J87" s="116"/>
      <c r="K87" s="116"/>
      <c r="L87" s="116"/>
      <c r="M87" s="116"/>
      <c r="N87" s="116"/>
      <c r="O87" s="116"/>
      <c r="P87" s="116"/>
      <c r="Q87" s="116"/>
      <c r="R87" s="116"/>
      <c r="S87" s="116"/>
      <c r="T87" s="116"/>
      <c r="U87" s="116"/>
      <c r="V87" s="116"/>
      <c r="W87" s="134"/>
    </row>
    <row r="88" spans="1:23" ht="9" customHeight="1" x14ac:dyDescent="0.2">
      <c r="A88" s="131"/>
      <c r="B88" s="114"/>
      <c r="C88" s="114"/>
      <c r="D88" s="114"/>
      <c r="E88" s="114"/>
      <c r="F88" s="114"/>
      <c r="G88" s="114"/>
      <c r="H88" s="114"/>
      <c r="I88" s="114"/>
      <c r="J88" s="114"/>
      <c r="K88" s="114"/>
      <c r="L88" s="114"/>
      <c r="M88" s="114"/>
      <c r="N88" s="114"/>
      <c r="O88" s="114"/>
      <c r="P88" s="114"/>
      <c r="Q88" s="114"/>
      <c r="R88" s="114"/>
      <c r="S88" s="114"/>
      <c r="T88" s="114"/>
      <c r="U88" s="114"/>
      <c r="V88" s="114"/>
      <c r="W88" s="115"/>
    </row>
  </sheetData>
  <mergeCells count="193">
    <mergeCell ref="A2:D2"/>
    <mergeCell ref="E2:I2"/>
    <mergeCell ref="K2:L2"/>
    <mergeCell ref="M2:W2"/>
    <mergeCell ref="H4:P6"/>
    <mergeCell ref="A7:F8"/>
    <mergeCell ref="G7:K8"/>
    <mergeCell ref="L7:M8"/>
    <mergeCell ref="N7:O8"/>
    <mergeCell ref="P7:W8"/>
    <mergeCell ref="A11:F12"/>
    <mergeCell ref="G11:K12"/>
    <mergeCell ref="L11:M12"/>
    <mergeCell ref="N11:O12"/>
    <mergeCell ref="P11:W12"/>
    <mergeCell ref="A9:F10"/>
    <mergeCell ref="G9:K10"/>
    <mergeCell ref="L9:M10"/>
    <mergeCell ref="N9:O10"/>
    <mergeCell ref="P9:W10"/>
    <mergeCell ref="A15:F16"/>
    <mergeCell ref="G15:K16"/>
    <mergeCell ref="L15:M16"/>
    <mergeCell ref="N15:O16"/>
    <mergeCell ref="P15:W16"/>
    <mergeCell ref="A13:F14"/>
    <mergeCell ref="G13:K14"/>
    <mergeCell ref="L13:M14"/>
    <mergeCell ref="N13:O14"/>
    <mergeCell ref="P13:W14"/>
    <mergeCell ref="A19:F20"/>
    <mergeCell ref="G19:K20"/>
    <mergeCell ref="L19:M20"/>
    <mergeCell ref="N19:O20"/>
    <mergeCell ref="P19:W20"/>
    <mergeCell ref="A17:F18"/>
    <mergeCell ref="G17:K18"/>
    <mergeCell ref="L17:M18"/>
    <mergeCell ref="N17:O18"/>
    <mergeCell ref="P17:W18"/>
    <mergeCell ref="A23:F24"/>
    <mergeCell ref="G23:K24"/>
    <mergeCell ref="L23:M24"/>
    <mergeCell ref="N23:O24"/>
    <mergeCell ref="P23:W24"/>
    <mergeCell ref="A21:F22"/>
    <mergeCell ref="G21:K22"/>
    <mergeCell ref="L21:M22"/>
    <mergeCell ref="N21:O22"/>
    <mergeCell ref="P21:W22"/>
    <mergeCell ref="A27:F28"/>
    <mergeCell ref="G27:K28"/>
    <mergeCell ref="L27:M28"/>
    <mergeCell ref="N27:O28"/>
    <mergeCell ref="P27:W28"/>
    <mergeCell ref="A25:F26"/>
    <mergeCell ref="G25:K26"/>
    <mergeCell ref="L25:M26"/>
    <mergeCell ref="N25:O26"/>
    <mergeCell ref="P25:W26"/>
    <mergeCell ref="A31:F32"/>
    <mergeCell ref="G31:K32"/>
    <mergeCell ref="L31:M32"/>
    <mergeCell ref="N31:O32"/>
    <mergeCell ref="P31:W32"/>
    <mergeCell ref="A29:F30"/>
    <mergeCell ref="G29:K30"/>
    <mergeCell ref="L29:M30"/>
    <mergeCell ref="N29:O30"/>
    <mergeCell ref="P29:W30"/>
    <mergeCell ref="A35:F36"/>
    <mergeCell ref="G35:K36"/>
    <mergeCell ref="L35:M36"/>
    <mergeCell ref="N35:O36"/>
    <mergeCell ref="P35:W36"/>
    <mergeCell ref="A33:F34"/>
    <mergeCell ref="G33:K34"/>
    <mergeCell ref="L33:M34"/>
    <mergeCell ref="N33:O34"/>
    <mergeCell ref="P33:W34"/>
    <mergeCell ref="A39:F40"/>
    <mergeCell ref="G39:K40"/>
    <mergeCell ref="L39:M40"/>
    <mergeCell ref="N39:O40"/>
    <mergeCell ref="P39:W40"/>
    <mergeCell ref="A37:F38"/>
    <mergeCell ref="G37:K38"/>
    <mergeCell ref="L37:M38"/>
    <mergeCell ref="N37:O38"/>
    <mergeCell ref="P37:W38"/>
    <mergeCell ref="A43:F44"/>
    <mergeCell ref="G43:K44"/>
    <mergeCell ref="L43:M44"/>
    <mergeCell ref="N43:O44"/>
    <mergeCell ref="P43:W44"/>
    <mergeCell ref="A41:F42"/>
    <mergeCell ref="G41:K42"/>
    <mergeCell ref="L41:M42"/>
    <mergeCell ref="N41:O42"/>
    <mergeCell ref="P41:W42"/>
    <mergeCell ref="A47:F48"/>
    <mergeCell ref="G47:K48"/>
    <mergeCell ref="L47:M48"/>
    <mergeCell ref="N47:O48"/>
    <mergeCell ref="P47:W48"/>
    <mergeCell ref="A45:F46"/>
    <mergeCell ref="G45:K46"/>
    <mergeCell ref="L45:M46"/>
    <mergeCell ref="N45:O46"/>
    <mergeCell ref="P45:W46"/>
    <mergeCell ref="A51:F52"/>
    <mergeCell ref="G51:K52"/>
    <mergeCell ref="L51:M52"/>
    <mergeCell ref="N51:O52"/>
    <mergeCell ref="P51:W52"/>
    <mergeCell ref="A49:F50"/>
    <mergeCell ref="G49:K50"/>
    <mergeCell ref="L49:M50"/>
    <mergeCell ref="N49:O50"/>
    <mergeCell ref="P49:W50"/>
    <mergeCell ref="A55:F56"/>
    <mergeCell ref="G55:K56"/>
    <mergeCell ref="L55:M56"/>
    <mergeCell ref="N55:O56"/>
    <mergeCell ref="P55:W56"/>
    <mergeCell ref="A53:F54"/>
    <mergeCell ref="G53:K54"/>
    <mergeCell ref="L53:M54"/>
    <mergeCell ref="N53:O54"/>
    <mergeCell ref="P53:W54"/>
    <mergeCell ref="A59:F60"/>
    <mergeCell ref="G59:K60"/>
    <mergeCell ref="L59:M60"/>
    <mergeCell ref="N59:O60"/>
    <mergeCell ref="P59:W60"/>
    <mergeCell ref="A57:F58"/>
    <mergeCell ref="G57:K58"/>
    <mergeCell ref="L57:M58"/>
    <mergeCell ref="N57:O58"/>
    <mergeCell ref="P57:W58"/>
    <mergeCell ref="A63:F64"/>
    <mergeCell ref="G63:K64"/>
    <mergeCell ref="L63:M64"/>
    <mergeCell ref="N63:O64"/>
    <mergeCell ref="P63:W64"/>
    <mergeCell ref="A61:F62"/>
    <mergeCell ref="G61:K62"/>
    <mergeCell ref="L61:M62"/>
    <mergeCell ref="N61:O62"/>
    <mergeCell ref="P61:W62"/>
    <mergeCell ref="A67:F68"/>
    <mergeCell ref="G67:K68"/>
    <mergeCell ref="L67:M68"/>
    <mergeCell ref="N67:O68"/>
    <mergeCell ref="P67:W68"/>
    <mergeCell ref="A65:F66"/>
    <mergeCell ref="G65:K66"/>
    <mergeCell ref="L65:M66"/>
    <mergeCell ref="N65:O66"/>
    <mergeCell ref="P65:W66"/>
    <mergeCell ref="A71:F72"/>
    <mergeCell ref="G71:K72"/>
    <mergeCell ref="L71:M72"/>
    <mergeCell ref="N71:O72"/>
    <mergeCell ref="P71:W72"/>
    <mergeCell ref="A69:F70"/>
    <mergeCell ref="G69:K70"/>
    <mergeCell ref="L69:M70"/>
    <mergeCell ref="N69:O70"/>
    <mergeCell ref="P69:W70"/>
    <mergeCell ref="A75:F76"/>
    <mergeCell ref="G75:K76"/>
    <mergeCell ref="L75:M76"/>
    <mergeCell ref="N75:O76"/>
    <mergeCell ref="P75:W76"/>
    <mergeCell ref="A73:F74"/>
    <mergeCell ref="G73:K74"/>
    <mergeCell ref="L73:M74"/>
    <mergeCell ref="N73:O74"/>
    <mergeCell ref="P73:W74"/>
    <mergeCell ref="A77:F78"/>
    <mergeCell ref="G77:K78"/>
    <mergeCell ref="L77:M78"/>
    <mergeCell ref="N77:O78"/>
    <mergeCell ref="P77:W78"/>
    <mergeCell ref="A84:F84"/>
    <mergeCell ref="A82:F82"/>
    <mergeCell ref="H82:M82"/>
    <mergeCell ref="O82:Q82"/>
    <mergeCell ref="G83:I85"/>
    <mergeCell ref="J83:M85"/>
    <mergeCell ref="A81:F81"/>
    <mergeCell ref="H81:M81"/>
  </mergeCells>
  <phoneticPr fontId="28"/>
  <conditionalFormatting sqref="A9:G9 A10:F56 G11 G13 G15 G17 G19 G21 G23 G25 G27 G29 G31 G33 G35 G37 G39 G41 G43 G45 G47 G49 G51 G53 G55 G65 G67 L9:O56 G69 G71 G73 G75 G77 L65:O78 A65:F78">
    <cfRule type="cellIs" dxfId="8" priority="4" stopIfTrue="1" operator="equal">
      <formula>0</formula>
    </cfRule>
    <cfRule type="cellIs" priority="5" stopIfTrue="1" operator="equal">
      <formula>0</formula>
    </cfRule>
  </conditionalFormatting>
  <conditionalFormatting sqref="G57 G59 G61 G63 L57:O64 A57:F64">
    <cfRule type="cellIs" dxfId="7" priority="2" stopIfTrue="1" operator="equal">
      <formula>0</formula>
    </cfRule>
    <cfRule type="cellIs" priority="3"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O82:Q82">
      <formula1>#REF!</formula1>
    </dataValidation>
    <dataValidation type="list" allowBlank="1" showInputMessage="1" showErrorMessage="1" sqref="J2">
      <formula1>#REF!</formula1>
    </dataValidation>
  </dataValidations>
  <printOptions horizontalCentered="1"/>
  <pageMargins left="0.19685039370078741" right="0" top="0.47244094488188981" bottom="0.47244094488188981"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88"/>
  <sheetViews>
    <sheetView showZeros="0" view="pageBreakPreview" zoomScale="115" zoomScaleNormal="85" zoomScaleSheetLayoutView="115" workbookViewId="0">
      <selection activeCell="X15" sqref="X15"/>
    </sheetView>
  </sheetViews>
  <sheetFormatPr defaultColWidth="5.19921875" defaultRowHeight="14" x14ac:dyDescent="0.2"/>
  <cols>
    <col min="1" max="6" width="3.09765625" style="65" customWidth="1"/>
    <col min="7" max="11" width="6.19921875" style="65" customWidth="1"/>
    <col min="12" max="15" width="2.8984375" style="65" customWidth="1"/>
    <col min="16" max="23" width="2.5" style="65" customWidth="1"/>
    <col min="24" max="16384" width="5.19921875" style="60"/>
  </cols>
  <sheetData>
    <row r="1" spans="1:23" ht="6.75" customHeight="1" thickBot="1" x14ac:dyDescent="0.25">
      <c r="A1" s="78"/>
      <c r="B1" s="78"/>
      <c r="C1" s="78"/>
      <c r="D1" s="78"/>
    </row>
    <row r="2" spans="1:23" ht="18" customHeight="1" thickBot="1" x14ac:dyDescent="0.25">
      <c r="A2" s="353" t="s">
        <v>3</v>
      </c>
      <c r="B2" s="354"/>
      <c r="C2" s="354"/>
      <c r="D2" s="354"/>
      <c r="E2" s="355" t="s">
        <v>78</v>
      </c>
      <c r="F2" s="356"/>
      <c r="G2" s="356"/>
      <c r="H2" s="356"/>
      <c r="I2" s="357"/>
      <c r="J2" s="125"/>
      <c r="K2" s="358" t="s">
        <v>22</v>
      </c>
      <c r="L2" s="359"/>
      <c r="M2" s="360" t="s">
        <v>87</v>
      </c>
      <c r="N2" s="361"/>
      <c r="O2" s="361"/>
      <c r="P2" s="361"/>
      <c r="Q2" s="361"/>
      <c r="R2" s="361"/>
      <c r="S2" s="361"/>
      <c r="T2" s="361"/>
      <c r="U2" s="361"/>
      <c r="V2" s="361"/>
      <c r="W2" s="362"/>
    </row>
    <row r="3" spans="1:23" ht="7.55" customHeight="1" x14ac:dyDescent="0.2"/>
    <row r="4" spans="1:23" ht="9.8000000000000007" customHeight="1" x14ac:dyDescent="0.2">
      <c r="A4" s="82"/>
      <c r="B4" s="83"/>
      <c r="C4" s="83"/>
      <c r="D4" s="83"/>
      <c r="E4" s="83"/>
      <c r="F4" s="83"/>
      <c r="G4" s="83"/>
      <c r="H4" s="363" t="s">
        <v>57</v>
      </c>
      <c r="I4" s="364"/>
      <c r="J4" s="364"/>
      <c r="K4" s="364"/>
      <c r="L4" s="364"/>
      <c r="M4" s="364"/>
      <c r="N4" s="364"/>
      <c r="O4" s="364"/>
      <c r="P4" s="364"/>
      <c r="Q4" s="83"/>
      <c r="R4" s="83"/>
      <c r="S4" s="83"/>
      <c r="T4" s="83"/>
      <c r="U4" s="83"/>
      <c r="V4" s="83"/>
      <c r="W4" s="84"/>
    </row>
    <row r="5" spans="1:23" ht="9.8000000000000007" customHeight="1" x14ac:dyDescent="0.2">
      <c r="A5" s="126"/>
      <c r="B5" s="127"/>
      <c r="C5" s="127"/>
      <c r="D5" s="127"/>
      <c r="E5" s="127"/>
      <c r="F5" s="127"/>
      <c r="G5" s="127"/>
      <c r="H5" s="365"/>
      <c r="I5" s="365"/>
      <c r="J5" s="365"/>
      <c r="K5" s="365"/>
      <c r="L5" s="365"/>
      <c r="M5" s="365"/>
      <c r="N5" s="365"/>
      <c r="O5" s="365"/>
      <c r="P5" s="365"/>
      <c r="Q5" s="127"/>
      <c r="R5" s="127"/>
      <c r="S5" s="127"/>
      <c r="T5" s="127"/>
      <c r="U5" s="127"/>
      <c r="V5" s="127"/>
      <c r="W5" s="128"/>
    </row>
    <row r="6" spans="1:23" ht="6.75" customHeight="1" x14ac:dyDescent="0.2">
      <c r="A6" s="85"/>
      <c r="B6" s="86"/>
      <c r="C6" s="86"/>
      <c r="D6" s="86"/>
      <c r="E6" s="86"/>
      <c r="F6" s="86"/>
      <c r="G6" s="86"/>
      <c r="H6" s="366"/>
      <c r="I6" s="366"/>
      <c r="J6" s="366"/>
      <c r="K6" s="366"/>
      <c r="L6" s="366"/>
      <c r="M6" s="366"/>
      <c r="N6" s="366"/>
      <c r="O6" s="366"/>
      <c r="P6" s="366"/>
      <c r="Q6" s="86"/>
      <c r="R6" s="86"/>
      <c r="S6" s="86"/>
      <c r="T6" s="86"/>
      <c r="U6" s="86"/>
      <c r="V6" s="86"/>
      <c r="W6" s="129"/>
    </row>
    <row r="7" spans="1:23" ht="9.8000000000000007" customHeight="1" x14ac:dyDescent="0.2">
      <c r="A7" s="177" t="s">
        <v>2</v>
      </c>
      <c r="B7" s="367"/>
      <c r="C7" s="367"/>
      <c r="D7" s="368"/>
      <c r="E7" s="369"/>
      <c r="F7" s="370"/>
      <c r="G7" s="177" t="s">
        <v>6</v>
      </c>
      <c r="H7" s="369"/>
      <c r="I7" s="369"/>
      <c r="J7" s="369"/>
      <c r="K7" s="370"/>
      <c r="L7" s="177" t="s">
        <v>4</v>
      </c>
      <c r="M7" s="373"/>
      <c r="N7" s="177" t="s">
        <v>0</v>
      </c>
      <c r="O7" s="373"/>
      <c r="P7" s="177" t="s">
        <v>27</v>
      </c>
      <c r="Q7" s="367"/>
      <c r="R7" s="367"/>
      <c r="S7" s="369"/>
      <c r="T7" s="369"/>
      <c r="U7" s="369"/>
      <c r="V7" s="369"/>
      <c r="W7" s="370"/>
    </row>
    <row r="8" spans="1:23" ht="9.8000000000000007" customHeight="1" x14ac:dyDescent="0.2">
      <c r="A8" s="178"/>
      <c r="B8" s="371"/>
      <c r="C8" s="371"/>
      <c r="D8" s="371"/>
      <c r="E8" s="371"/>
      <c r="F8" s="372"/>
      <c r="G8" s="178"/>
      <c r="H8" s="371"/>
      <c r="I8" s="371"/>
      <c r="J8" s="371"/>
      <c r="K8" s="372"/>
      <c r="L8" s="178"/>
      <c r="M8" s="372"/>
      <c r="N8" s="178"/>
      <c r="O8" s="372"/>
      <c r="P8" s="178"/>
      <c r="Q8" s="371"/>
      <c r="R8" s="371"/>
      <c r="S8" s="371"/>
      <c r="T8" s="371"/>
      <c r="U8" s="371"/>
      <c r="V8" s="371"/>
      <c r="W8" s="372"/>
    </row>
    <row r="9" spans="1:23" ht="17.2" customHeight="1" x14ac:dyDescent="0.2">
      <c r="A9" s="341" t="s">
        <v>60</v>
      </c>
      <c r="B9" s="342"/>
      <c r="C9" s="342"/>
      <c r="D9" s="342"/>
      <c r="E9" s="342"/>
      <c r="F9" s="343"/>
      <c r="G9" s="281" t="s">
        <v>65</v>
      </c>
      <c r="H9" s="282"/>
      <c r="I9" s="282"/>
      <c r="J9" s="282"/>
      <c r="K9" s="283"/>
      <c r="L9" s="287" t="s">
        <v>66</v>
      </c>
      <c r="M9" s="288"/>
      <c r="N9" s="290">
        <v>4</v>
      </c>
      <c r="O9" s="288"/>
      <c r="P9" s="347" t="s">
        <v>67</v>
      </c>
      <c r="Q9" s="348"/>
      <c r="R9" s="348">
        <v>4</v>
      </c>
      <c r="S9" s="348"/>
      <c r="T9" s="348">
        <v>4</v>
      </c>
      <c r="U9" s="348"/>
      <c r="V9" s="348">
        <v>4</v>
      </c>
      <c r="W9" s="349"/>
    </row>
    <row r="10" spans="1:23" ht="17.2" customHeight="1" x14ac:dyDescent="0.2">
      <c r="A10" s="344"/>
      <c r="B10" s="345"/>
      <c r="C10" s="345"/>
      <c r="D10" s="345"/>
      <c r="E10" s="345"/>
      <c r="F10" s="346"/>
      <c r="G10" s="284"/>
      <c r="H10" s="285"/>
      <c r="I10" s="285"/>
      <c r="J10" s="285"/>
      <c r="K10" s="286"/>
      <c r="L10" s="289"/>
      <c r="M10" s="289"/>
      <c r="N10" s="291"/>
      <c r="O10" s="289"/>
      <c r="P10" s="350"/>
      <c r="Q10" s="351"/>
      <c r="R10" s="351"/>
      <c r="S10" s="351"/>
      <c r="T10" s="351"/>
      <c r="U10" s="351"/>
      <c r="V10" s="351"/>
      <c r="W10" s="352"/>
    </row>
    <row r="11" spans="1:23" ht="17.2" customHeight="1" x14ac:dyDescent="0.2">
      <c r="A11" s="341" t="s">
        <v>68</v>
      </c>
      <c r="B11" s="342"/>
      <c r="C11" s="342"/>
      <c r="D11" s="342"/>
      <c r="E11" s="342"/>
      <c r="F11" s="343"/>
      <c r="G11" s="281" t="s">
        <v>69</v>
      </c>
      <c r="H11" s="282"/>
      <c r="I11" s="282"/>
      <c r="J11" s="282"/>
      <c r="K11" s="283"/>
      <c r="L11" s="287" t="s">
        <v>70</v>
      </c>
      <c r="M11" s="288"/>
      <c r="N11" s="290">
        <v>10</v>
      </c>
      <c r="O11" s="288"/>
      <c r="P11" s="347"/>
      <c r="Q11" s="348"/>
      <c r="R11" s="348"/>
      <c r="S11" s="348"/>
      <c r="T11" s="348"/>
      <c r="U11" s="348"/>
      <c r="V11" s="348"/>
      <c r="W11" s="349"/>
    </row>
    <row r="12" spans="1:23" ht="17.2" customHeight="1" x14ac:dyDescent="0.2">
      <c r="A12" s="344"/>
      <c r="B12" s="345"/>
      <c r="C12" s="345"/>
      <c r="D12" s="345"/>
      <c r="E12" s="345"/>
      <c r="F12" s="346"/>
      <c r="G12" s="284"/>
      <c r="H12" s="285"/>
      <c r="I12" s="285"/>
      <c r="J12" s="285"/>
      <c r="K12" s="286"/>
      <c r="L12" s="289"/>
      <c r="M12" s="289"/>
      <c r="N12" s="291"/>
      <c r="O12" s="289"/>
      <c r="P12" s="350"/>
      <c r="Q12" s="351"/>
      <c r="R12" s="351"/>
      <c r="S12" s="351"/>
      <c r="T12" s="351"/>
      <c r="U12" s="351"/>
      <c r="V12" s="351"/>
      <c r="W12" s="352"/>
    </row>
    <row r="13" spans="1:23" ht="13.6" customHeight="1" x14ac:dyDescent="0.2">
      <c r="A13" s="341" t="s">
        <v>71</v>
      </c>
      <c r="B13" s="342"/>
      <c r="C13" s="342"/>
      <c r="D13" s="342"/>
      <c r="E13" s="342"/>
      <c r="F13" s="343"/>
      <c r="G13" s="281" t="s">
        <v>72</v>
      </c>
      <c r="H13" s="282"/>
      <c r="I13" s="282"/>
      <c r="J13" s="282"/>
      <c r="K13" s="283"/>
      <c r="L13" s="287" t="s">
        <v>73</v>
      </c>
      <c r="M13" s="288"/>
      <c r="N13" s="290">
        <v>2</v>
      </c>
      <c r="O13" s="288"/>
      <c r="P13" s="347" t="s">
        <v>74</v>
      </c>
      <c r="Q13" s="348"/>
      <c r="R13" s="348">
        <v>2</v>
      </c>
      <c r="S13" s="348"/>
      <c r="T13" s="348">
        <v>2</v>
      </c>
      <c r="U13" s="348"/>
      <c r="V13" s="348">
        <v>2</v>
      </c>
      <c r="W13" s="349"/>
    </row>
    <row r="14" spans="1:23" ht="13.6" customHeight="1" x14ac:dyDescent="0.2">
      <c r="A14" s="344"/>
      <c r="B14" s="345"/>
      <c r="C14" s="345"/>
      <c r="D14" s="345"/>
      <c r="E14" s="345"/>
      <c r="F14" s="346"/>
      <c r="G14" s="284"/>
      <c r="H14" s="285"/>
      <c r="I14" s="285"/>
      <c r="J14" s="285"/>
      <c r="K14" s="286"/>
      <c r="L14" s="289"/>
      <c r="M14" s="289"/>
      <c r="N14" s="291"/>
      <c r="O14" s="289"/>
      <c r="P14" s="350"/>
      <c r="Q14" s="351"/>
      <c r="R14" s="351"/>
      <c r="S14" s="351"/>
      <c r="T14" s="351"/>
      <c r="U14" s="351"/>
      <c r="V14" s="351"/>
      <c r="W14" s="352"/>
    </row>
    <row r="15" spans="1:23" ht="13.6" customHeight="1" x14ac:dyDescent="0.2">
      <c r="A15" s="341" t="s">
        <v>75</v>
      </c>
      <c r="B15" s="342"/>
      <c r="C15" s="342"/>
      <c r="D15" s="342"/>
      <c r="E15" s="342"/>
      <c r="F15" s="343"/>
      <c r="G15" s="281" t="s">
        <v>76</v>
      </c>
      <c r="H15" s="282"/>
      <c r="I15" s="282"/>
      <c r="J15" s="282"/>
      <c r="K15" s="283"/>
      <c r="L15" s="287" t="s">
        <v>70</v>
      </c>
      <c r="M15" s="288"/>
      <c r="N15" s="290">
        <v>12</v>
      </c>
      <c r="O15" s="288"/>
      <c r="P15" s="347" t="s">
        <v>77</v>
      </c>
      <c r="Q15" s="348"/>
      <c r="R15" s="348">
        <v>12</v>
      </c>
      <c r="S15" s="348"/>
      <c r="T15" s="348">
        <v>12</v>
      </c>
      <c r="U15" s="348"/>
      <c r="V15" s="348">
        <v>12</v>
      </c>
      <c r="W15" s="349"/>
    </row>
    <row r="16" spans="1:23" ht="13.6" customHeight="1" x14ac:dyDescent="0.2">
      <c r="A16" s="344"/>
      <c r="B16" s="345"/>
      <c r="C16" s="345"/>
      <c r="D16" s="345"/>
      <c r="E16" s="345"/>
      <c r="F16" s="346"/>
      <c r="G16" s="284"/>
      <c r="H16" s="285"/>
      <c r="I16" s="285"/>
      <c r="J16" s="285"/>
      <c r="K16" s="286"/>
      <c r="L16" s="289"/>
      <c r="M16" s="289"/>
      <c r="N16" s="291"/>
      <c r="O16" s="289"/>
      <c r="P16" s="350"/>
      <c r="Q16" s="351"/>
      <c r="R16" s="351"/>
      <c r="S16" s="351"/>
      <c r="T16" s="351"/>
      <c r="U16" s="351"/>
      <c r="V16" s="351"/>
      <c r="W16" s="352"/>
    </row>
    <row r="17" spans="1:23" ht="13.6" customHeight="1" x14ac:dyDescent="0.2">
      <c r="A17" s="341"/>
      <c r="B17" s="342"/>
      <c r="C17" s="342"/>
      <c r="D17" s="342"/>
      <c r="E17" s="342"/>
      <c r="F17" s="343"/>
      <c r="G17" s="281"/>
      <c r="H17" s="282"/>
      <c r="I17" s="282"/>
      <c r="J17" s="282"/>
      <c r="K17" s="283"/>
      <c r="L17" s="287"/>
      <c r="M17" s="288"/>
      <c r="N17" s="290"/>
      <c r="O17" s="288"/>
      <c r="P17" s="347"/>
      <c r="Q17" s="348"/>
      <c r="R17" s="348"/>
      <c r="S17" s="348"/>
      <c r="T17" s="348"/>
      <c r="U17" s="348"/>
      <c r="V17" s="348"/>
      <c r="W17" s="349"/>
    </row>
    <row r="18" spans="1:23" ht="13.6" customHeight="1" x14ac:dyDescent="0.2">
      <c r="A18" s="344"/>
      <c r="B18" s="345"/>
      <c r="C18" s="345"/>
      <c r="D18" s="345"/>
      <c r="E18" s="345"/>
      <c r="F18" s="346"/>
      <c r="G18" s="284"/>
      <c r="H18" s="285"/>
      <c r="I18" s="285"/>
      <c r="J18" s="285"/>
      <c r="K18" s="286"/>
      <c r="L18" s="289"/>
      <c r="M18" s="289"/>
      <c r="N18" s="291"/>
      <c r="O18" s="289"/>
      <c r="P18" s="350"/>
      <c r="Q18" s="351"/>
      <c r="R18" s="351"/>
      <c r="S18" s="351"/>
      <c r="T18" s="351"/>
      <c r="U18" s="351"/>
      <c r="V18" s="351"/>
      <c r="W18" s="352"/>
    </row>
    <row r="19" spans="1:23" ht="13.6" customHeight="1" x14ac:dyDescent="0.2">
      <c r="A19" s="341"/>
      <c r="B19" s="342"/>
      <c r="C19" s="342"/>
      <c r="D19" s="342"/>
      <c r="E19" s="342"/>
      <c r="F19" s="343"/>
      <c r="G19" s="281"/>
      <c r="H19" s="282"/>
      <c r="I19" s="282"/>
      <c r="J19" s="282"/>
      <c r="K19" s="283"/>
      <c r="L19" s="287"/>
      <c r="M19" s="288"/>
      <c r="N19" s="290"/>
      <c r="O19" s="288"/>
      <c r="P19" s="347"/>
      <c r="Q19" s="348"/>
      <c r="R19" s="348"/>
      <c r="S19" s="348"/>
      <c r="T19" s="348"/>
      <c r="U19" s="348"/>
      <c r="V19" s="348"/>
      <c r="W19" s="349"/>
    </row>
    <row r="20" spans="1:23" ht="13.6" customHeight="1" x14ac:dyDescent="0.2">
      <c r="A20" s="344"/>
      <c r="B20" s="345"/>
      <c r="C20" s="345"/>
      <c r="D20" s="345"/>
      <c r="E20" s="345"/>
      <c r="F20" s="346"/>
      <c r="G20" s="284"/>
      <c r="H20" s="285"/>
      <c r="I20" s="285"/>
      <c r="J20" s="285"/>
      <c r="K20" s="286"/>
      <c r="L20" s="289"/>
      <c r="M20" s="289"/>
      <c r="N20" s="291"/>
      <c r="O20" s="289"/>
      <c r="P20" s="350"/>
      <c r="Q20" s="351"/>
      <c r="R20" s="351"/>
      <c r="S20" s="351"/>
      <c r="T20" s="351"/>
      <c r="U20" s="351"/>
      <c r="V20" s="351"/>
      <c r="W20" s="352"/>
    </row>
    <row r="21" spans="1:23" ht="13.6" customHeight="1" x14ac:dyDescent="0.2">
      <c r="A21" s="341"/>
      <c r="B21" s="342"/>
      <c r="C21" s="342"/>
      <c r="D21" s="342"/>
      <c r="E21" s="342"/>
      <c r="F21" s="343"/>
      <c r="G21" s="281"/>
      <c r="H21" s="282"/>
      <c r="I21" s="282"/>
      <c r="J21" s="282"/>
      <c r="K21" s="283"/>
      <c r="L21" s="287"/>
      <c r="M21" s="288"/>
      <c r="N21" s="290"/>
      <c r="O21" s="288"/>
      <c r="P21" s="347"/>
      <c r="Q21" s="348"/>
      <c r="R21" s="348"/>
      <c r="S21" s="348"/>
      <c r="T21" s="348"/>
      <c r="U21" s="348"/>
      <c r="V21" s="348"/>
      <c r="W21" s="349"/>
    </row>
    <row r="22" spans="1:23" ht="13.6" customHeight="1" x14ac:dyDescent="0.2">
      <c r="A22" s="344"/>
      <c r="B22" s="345"/>
      <c r="C22" s="345"/>
      <c r="D22" s="345"/>
      <c r="E22" s="345"/>
      <c r="F22" s="346"/>
      <c r="G22" s="284"/>
      <c r="H22" s="285"/>
      <c r="I22" s="285"/>
      <c r="J22" s="285"/>
      <c r="K22" s="286"/>
      <c r="L22" s="289"/>
      <c r="M22" s="289"/>
      <c r="N22" s="291"/>
      <c r="O22" s="289"/>
      <c r="P22" s="350"/>
      <c r="Q22" s="351"/>
      <c r="R22" s="351"/>
      <c r="S22" s="351"/>
      <c r="T22" s="351"/>
      <c r="U22" s="351"/>
      <c r="V22" s="351"/>
      <c r="W22" s="352"/>
    </row>
    <row r="23" spans="1:23" ht="13.6" customHeight="1" x14ac:dyDescent="0.2">
      <c r="A23" s="341"/>
      <c r="B23" s="342"/>
      <c r="C23" s="342"/>
      <c r="D23" s="342"/>
      <c r="E23" s="342"/>
      <c r="F23" s="343"/>
      <c r="G23" s="281"/>
      <c r="H23" s="282"/>
      <c r="I23" s="282"/>
      <c r="J23" s="282"/>
      <c r="K23" s="283"/>
      <c r="L23" s="287"/>
      <c r="M23" s="288"/>
      <c r="N23" s="290"/>
      <c r="O23" s="288"/>
      <c r="P23" s="347"/>
      <c r="Q23" s="348"/>
      <c r="R23" s="348"/>
      <c r="S23" s="348"/>
      <c r="T23" s="348"/>
      <c r="U23" s="348"/>
      <c r="V23" s="348"/>
      <c r="W23" s="349"/>
    </row>
    <row r="24" spans="1:23" ht="13.6" customHeight="1" x14ac:dyDescent="0.2">
      <c r="A24" s="344"/>
      <c r="B24" s="345"/>
      <c r="C24" s="345"/>
      <c r="D24" s="345"/>
      <c r="E24" s="345"/>
      <c r="F24" s="346"/>
      <c r="G24" s="284"/>
      <c r="H24" s="285"/>
      <c r="I24" s="285"/>
      <c r="J24" s="285"/>
      <c r="K24" s="286"/>
      <c r="L24" s="289"/>
      <c r="M24" s="289"/>
      <c r="N24" s="291"/>
      <c r="O24" s="289"/>
      <c r="P24" s="350"/>
      <c r="Q24" s="351"/>
      <c r="R24" s="351"/>
      <c r="S24" s="351"/>
      <c r="T24" s="351"/>
      <c r="U24" s="351"/>
      <c r="V24" s="351"/>
      <c r="W24" s="352"/>
    </row>
    <row r="25" spans="1:23" ht="13.6" customHeight="1" x14ac:dyDescent="0.2">
      <c r="A25" s="341"/>
      <c r="B25" s="342"/>
      <c r="C25" s="342"/>
      <c r="D25" s="342"/>
      <c r="E25" s="342"/>
      <c r="F25" s="343"/>
      <c r="G25" s="281"/>
      <c r="H25" s="282"/>
      <c r="I25" s="282"/>
      <c r="J25" s="282"/>
      <c r="K25" s="283"/>
      <c r="L25" s="287"/>
      <c r="M25" s="288"/>
      <c r="N25" s="290"/>
      <c r="O25" s="288"/>
      <c r="P25" s="347"/>
      <c r="Q25" s="348"/>
      <c r="R25" s="348"/>
      <c r="S25" s="348"/>
      <c r="T25" s="348"/>
      <c r="U25" s="348"/>
      <c r="V25" s="348"/>
      <c r="W25" s="349"/>
    </row>
    <row r="26" spans="1:23" ht="13.6" customHeight="1" x14ac:dyDescent="0.2">
      <c r="A26" s="344"/>
      <c r="B26" s="345"/>
      <c r="C26" s="345"/>
      <c r="D26" s="345"/>
      <c r="E26" s="345"/>
      <c r="F26" s="346"/>
      <c r="G26" s="284"/>
      <c r="H26" s="285"/>
      <c r="I26" s="285"/>
      <c r="J26" s="285"/>
      <c r="K26" s="286"/>
      <c r="L26" s="289"/>
      <c r="M26" s="289"/>
      <c r="N26" s="291"/>
      <c r="O26" s="289"/>
      <c r="P26" s="350"/>
      <c r="Q26" s="351"/>
      <c r="R26" s="351"/>
      <c r="S26" s="351"/>
      <c r="T26" s="351"/>
      <c r="U26" s="351"/>
      <c r="V26" s="351"/>
      <c r="W26" s="352"/>
    </row>
    <row r="27" spans="1:23" ht="13.6" customHeight="1" x14ac:dyDescent="0.2">
      <c r="A27" s="341"/>
      <c r="B27" s="342"/>
      <c r="C27" s="342"/>
      <c r="D27" s="342"/>
      <c r="E27" s="342"/>
      <c r="F27" s="343"/>
      <c r="G27" s="281"/>
      <c r="H27" s="282"/>
      <c r="I27" s="282"/>
      <c r="J27" s="282"/>
      <c r="K27" s="283"/>
      <c r="L27" s="287"/>
      <c r="M27" s="288"/>
      <c r="N27" s="290"/>
      <c r="O27" s="288"/>
      <c r="P27" s="347"/>
      <c r="Q27" s="348"/>
      <c r="R27" s="348"/>
      <c r="S27" s="348"/>
      <c r="T27" s="348"/>
      <c r="U27" s="348"/>
      <c r="V27" s="348"/>
      <c r="W27" s="349"/>
    </row>
    <row r="28" spans="1:23" ht="13.6" customHeight="1" x14ac:dyDescent="0.2">
      <c r="A28" s="344"/>
      <c r="B28" s="345"/>
      <c r="C28" s="345"/>
      <c r="D28" s="345"/>
      <c r="E28" s="345"/>
      <c r="F28" s="346"/>
      <c r="G28" s="284"/>
      <c r="H28" s="285"/>
      <c r="I28" s="285"/>
      <c r="J28" s="285"/>
      <c r="K28" s="286"/>
      <c r="L28" s="289"/>
      <c r="M28" s="289"/>
      <c r="N28" s="291"/>
      <c r="O28" s="289"/>
      <c r="P28" s="350"/>
      <c r="Q28" s="351"/>
      <c r="R28" s="351"/>
      <c r="S28" s="351"/>
      <c r="T28" s="351"/>
      <c r="U28" s="351"/>
      <c r="V28" s="351"/>
      <c r="W28" s="352"/>
    </row>
    <row r="29" spans="1:23" ht="13.6" customHeight="1" x14ac:dyDescent="0.2">
      <c r="A29" s="341"/>
      <c r="B29" s="342"/>
      <c r="C29" s="342"/>
      <c r="D29" s="342"/>
      <c r="E29" s="342"/>
      <c r="F29" s="343"/>
      <c r="G29" s="281"/>
      <c r="H29" s="282"/>
      <c r="I29" s="282"/>
      <c r="J29" s="282"/>
      <c r="K29" s="283"/>
      <c r="L29" s="287"/>
      <c r="M29" s="288"/>
      <c r="N29" s="290"/>
      <c r="O29" s="288"/>
      <c r="P29" s="347"/>
      <c r="Q29" s="348"/>
      <c r="R29" s="348"/>
      <c r="S29" s="348"/>
      <c r="T29" s="348"/>
      <c r="U29" s="348"/>
      <c r="V29" s="348"/>
      <c r="W29" s="349"/>
    </row>
    <row r="30" spans="1:23" ht="13.6" customHeight="1" x14ac:dyDescent="0.2">
      <c r="A30" s="344"/>
      <c r="B30" s="345"/>
      <c r="C30" s="345"/>
      <c r="D30" s="345"/>
      <c r="E30" s="345"/>
      <c r="F30" s="346"/>
      <c r="G30" s="284"/>
      <c r="H30" s="285"/>
      <c r="I30" s="285"/>
      <c r="J30" s="285"/>
      <c r="K30" s="286"/>
      <c r="L30" s="289"/>
      <c r="M30" s="289"/>
      <c r="N30" s="291"/>
      <c r="O30" s="289"/>
      <c r="P30" s="350"/>
      <c r="Q30" s="351"/>
      <c r="R30" s="351"/>
      <c r="S30" s="351"/>
      <c r="T30" s="351"/>
      <c r="U30" s="351"/>
      <c r="V30" s="351"/>
      <c r="W30" s="352"/>
    </row>
    <row r="31" spans="1:23" ht="13.6" customHeight="1" x14ac:dyDescent="0.2">
      <c r="A31" s="341"/>
      <c r="B31" s="342"/>
      <c r="C31" s="342"/>
      <c r="D31" s="342"/>
      <c r="E31" s="342"/>
      <c r="F31" s="343"/>
      <c r="G31" s="281"/>
      <c r="H31" s="282"/>
      <c r="I31" s="282"/>
      <c r="J31" s="282"/>
      <c r="K31" s="283"/>
      <c r="L31" s="287"/>
      <c r="M31" s="288"/>
      <c r="N31" s="290"/>
      <c r="O31" s="288"/>
      <c r="P31" s="347"/>
      <c r="Q31" s="348"/>
      <c r="R31" s="348"/>
      <c r="S31" s="348"/>
      <c r="T31" s="348"/>
      <c r="U31" s="348"/>
      <c r="V31" s="348"/>
      <c r="W31" s="349"/>
    </row>
    <row r="32" spans="1:23" ht="13.6" customHeight="1" x14ac:dyDescent="0.2">
      <c r="A32" s="344"/>
      <c r="B32" s="345"/>
      <c r="C32" s="345"/>
      <c r="D32" s="345"/>
      <c r="E32" s="345"/>
      <c r="F32" s="346"/>
      <c r="G32" s="284"/>
      <c r="H32" s="285"/>
      <c r="I32" s="285"/>
      <c r="J32" s="285"/>
      <c r="K32" s="286"/>
      <c r="L32" s="289"/>
      <c r="M32" s="289"/>
      <c r="N32" s="291"/>
      <c r="O32" s="289"/>
      <c r="P32" s="350"/>
      <c r="Q32" s="351"/>
      <c r="R32" s="351"/>
      <c r="S32" s="351"/>
      <c r="T32" s="351"/>
      <c r="U32" s="351"/>
      <c r="V32" s="351"/>
      <c r="W32" s="352"/>
    </row>
    <row r="33" spans="1:23" ht="13.6" customHeight="1" x14ac:dyDescent="0.2">
      <c r="A33" s="341"/>
      <c r="B33" s="342"/>
      <c r="C33" s="342"/>
      <c r="D33" s="342"/>
      <c r="E33" s="342"/>
      <c r="F33" s="343"/>
      <c r="G33" s="281"/>
      <c r="H33" s="282"/>
      <c r="I33" s="282"/>
      <c r="J33" s="282"/>
      <c r="K33" s="283"/>
      <c r="L33" s="287"/>
      <c r="M33" s="288"/>
      <c r="N33" s="290"/>
      <c r="O33" s="288"/>
      <c r="P33" s="347"/>
      <c r="Q33" s="348"/>
      <c r="R33" s="348"/>
      <c r="S33" s="348"/>
      <c r="T33" s="348"/>
      <c r="U33" s="348"/>
      <c r="V33" s="348"/>
      <c r="W33" s="349"/>
    </row>
    <row r="34" spans="1:23" ht="13.6" customHeight="1" x14ac:dyDescent="0.2">
      <c r="A34" s="344"/>
      <c r="B34" s="345"/>
      <c r="C34" s="345"/>
      <c r="D34" s="345"/>
      <c r="E34" s="345"/>
      <c r="F34" s="346"/>
      <c r="G34" s="284"/>
      <c r="H34" s="285"/>
      <c r="I34" s="285"/>
      <c r="J34" s="285"/>
      <c r="K34" s="286"/>
      <c r="L34" s="289"/>
      <c r="M34" s="289"/>
      <c r="N34" s="291"/>
      <c r="O34" s="289"/>
      <c r="P34" s="350"/>
      <c r="Q34" s="351"/>
      <c r="R34" s="351"/>
      <c r="S34" s="351"/>
      <c r="T34" s="351"/>
      <c r="U34" s="351"/>
      <c r="V34" s="351"/>
      <c r="W34" s="352"/>
    </row>
    <row r="35" spans="1:23" ht="13.6" customHeight="1" x14ac:dyDescent="0.2">
      <c r="A35" s="341"/>
      <c r="B35" s="342"/>
      <c r="C35" s="342"/>
      <c r="D35" s="342"/>
      <c r="E35" s="342"/>
      <c r="F35" s="343"/>
      <c r="G35" s="281"/>
      <c r="H35" s="282"/>
      <c r="I35" s="282"/>
      <c r="J35" s="282"/>
      <c r="K35" s="283"/>
      <c r="L35" s="287"/>
      <c r="M35" s="288"/>
      <c r="N35" s="290"/>
      <c r="O35" s="288"/>
      <c r="P35" s="347"/>
      <c r="Q35" s="348"/>
      <c r="R35" s="348"/>
      <c r="S35" s="348"/>
      <c r="T35" s="348"/>
      <c r="U35" s="348"/>
      <c r="V35" s="348"/>
      <c r="W35" s="349"/>
    </row>
    <row r="36" spans="1:23" ht="13.6" customHeight="1" x14ac:dyDescent="0.2">
      <c r="A36" s="344"/>
      <c r="B36" s="345"/>
      <c r="C36" s="345"/>
      <c r="D36" s="345"/>
      <c r="E36" s="345"/>
      <c r="F36" s="346"/>
      <c r="G36" s="284"/>
      <c r="H36" s="285"/>
      <c r="I36" s="285"/>
      <c r="J36" s="285"/>
      <c r="K36" s="286"/>
      <c r="L36" s="289"/>
      <c r="M36" s="289"/>
      <c r="N36" s="291"/>
      <c r="O36" s="289"/>
      <c r="P36" s="350"/>
      <c r="Q36" s="351"/>
      <c r="R36" s="351"/>
      <c r="S36" s="351"/>
      <c r="T36" s="351"/>
      <c r="U36" s="351"/>
      <c r="V36" s="351"/>
      <c r="W36" s="352"/>
    </row>
    <row r="37" spans="1:23" ht="13.6" customHeight="1" x14ac:dyDescent="0.2">
      <c r="A37" s="341"/>
      <c r="B37" s="342"/>
      <c r="C37" s="342"/>
      <c r="D37" s="342"/>
      <c r="E37" s="342"/>
      <c r="F37" s="343"/>
      <c r="G37" s="281"/>
      <c r="H37" s="282"/>
      <c r="I37" s="282"/>
      <c r="J37" s="282"/>
      <c r="K37" s="283"/>
      <c r="L37" s="287"/>
      <c r="M37" s="288"/>
      <c r="N37" s="290"/>
      <c r="O37" s="288"/>
      <c r="P37" s="347"/>
      <c r="Q37" s="348"/>
      <c r="R37" s="348"/>
      <c r="S37" s="348"/>
      <c r="T37" s="348"/>
      <c r="U37" s="348"/>
      <c r="V37" s="348"/>
      <c r="W37" s="349"/>
    </row>
    <row r="38" spans="1:23" ht="13.6" customHeight="1" x14ac:dyDescent="0.2">
      <c r="A38" s="344"/>
      <c r="B38" s="345"/>
      <c r="C38" s="345"/>
      <c r="D38" s="345"/>
      <c r="E38" s="345"/>
      <c r="F38" s="346"/>
      <c r="G38" s="284"/>
      <c r="H38" s="285"/>
      <c r="I38" s="285"/>
      <c r="J38" s="285"/>
      <c r="K38" s="286"/>
      <c r="L38" s="289"/>
      <c r="M38" s="289"/>
      <c r="N38" s="291"/>
      <c r="O38" s="289"/>
      <c r="P38" s="350"/>
      <c r="Q38" s="351"/>
      <c r="R38" s="351"/>
      <c r="S38" s="351"/>
      <c r="T38" s="351"/>
      <c r="U38" s="351"/>
      <c r="V38" s="351"/>
      <c r="W38" s="352"/>
    </row>
    <row r="39" spans="1:23" ht="13.6" customHeight="1" x14ac:dyDescent="0.2">
      <c r="A39" s="341"/>
      <c r="B39" s="342"/>
      <c r="C39" s="342"/>
      <c r="D39" s="342"/>
      <c r="E39" s="342"/>
      <c r="F39" s="343"/>
      <c r="G39" s="281"/>
      <c r="H39" s="282"/>
      <c r="I39" s="282"/>
      <c r="J39" s="282"/>
      <c r="K39" s="283"/>
      <c r="L39" s="287"/>
      <c r="M39" s="288"/>
      <c r="N39" s="290"/>
      <c r="O39" s="288"/>
      <c r="P39" s="347"/>
      <c r="Q39" s="348"/>
      <c r="R39" s="348"/>
      <c r="S39" s="348"/>
      <c r="T39" s="348"/>
      <c r="U39" s="348"/>
      <c r="V39" s="348"/>
      <c r="W39" s="349"/>
    </row>
    <row r="40" spans="1:23" ht="13.6" customHeight="1" x14ac:dyDescent="0.2">
      <c r="A40" s="344"/>
      <c r="B40" s="345"/>
      <c r="C40" s="345"/>
      <c r="D40" s="345"/>
      <c r="E40" s="345"/>
      <c r="F40" s="346"/>
      <c r="G40" s="284"/>
      <c r="H40" s="285"/>
      <c r="I40" s="285"/>
      <c r="J40" s="285"/>
      <c r="K40" s="286"/>
      <c r="L40" s="289"/>
      <c r="M40" s="289"/>
      <c r="N40" s="291"/>
      <c r="O40" s="289"/>
      <c r="P40" s="350"/>
      <c r="Q40" s="351"/>
      <c r="R40" s="351"/>
      <c r="S40" s="351"/>
      <c r="T40" s="351"/>
      <c r="U40" s="351"/>
      <c r="V40" s="351"/>
      <c r="W40" s="352"/>
    </row>
    <row r="41" spans="1:23" ht="13.6" customHeight="1" x14ac:dyDescent="0.2">
      <c r="A41" s="341"/>
      <c r="B41" s="342"/>
      <c r="C41" s="342"/>
      <c r="D41" s="342"/>
      <c r="E41" s="342"/>
      <c r="F41" s="343"/>
      <c r="G41" s="281"/>
      <c r="H41" s="282"/>
      <c r="I41" s="282"/>
      <c r="J41" s="282"/>
      <c r="K41" s="283"/>
      <c r="L41" s="287"/>
      <c r="M41" s="288"/>
      <c r="N41" s="290"/>
      <c r="O41" s="288"/>
      <c r="P41" s="347"/>
      <c r="Q41" s="348"/>
      <c r="R41" s="348"/>
      <c r="S41" s="348"/>
      <c r="T41" s="348"/>
      <c r="U41" s="348"/>
      <c r="V41" s="348"/>
      <c r="W41" s="349"/>
    </row>
    <row r="42" spans="1:23" ht="13.6" customHeight="1" x14ac:dyDescent="0.2">
      <c r="A42" s="344"/>
      <c r="B42" s="345"/>
      <c r="C42" s="345"/>
      <c r="D42" s="345"/>
      <c r="E42" s="345"/>
      <c r="F42" s="346"/>
      <c r="G42" s="284"/>
      <c r="H42" s="285"/>
      <c r="I42" s="285"/>
      <c r="J42" s="285"/>
      <c r="K42" s="286"/>
      <c r="L42" s="289"/>
      <c r="M42" s="289"/>
      <c r="N42" s="291"/>
      <c r="O42" s="289"/>
      <c r="P42" s="350"/>
      <c r="Q42" s="351"/>
      <c r="R42" s="351"/>
      <c r="S42" s="351"/>
      <c r="T42" s="351"/>
      <c r="U42" s="351"/>
      <c r="V42" s="351"/>
      <c r="W42" s="352"/>
    </row>
    <row r="43" spans="1:23" ht="13.6" customHeight="1" x14ac:dyDescent="0.2">
      <c r="A43" s="341"/>
      <c r="B43" s="342"/>
      <c r="C43" s="342"/>
      <c r="D43" s="342"/>
      <c r="E43" s="342"/>
      <c r="F43" s="343"/>
      <c r="G43" s="281"/>
      <c r="H43" s="282"/>
      <c r="I43" s="282"/>
      <c r="J43" s="282"/>
      <c r="K43" s="283"/>
      <c r="L43" s="287"/>
      <c r="M43" s="288"/>
      <c r="N43" s="290"/>
      <c r="O43" s="288"/>
      <c r="P43" s="347"/>
      <c r="Q43" s="348"/>
      <c r="R43" s="348"/>
      <c r="S43" s="348"/>
      <c r="T43" s="348"/>
      <c r="U43" s="348"/>
      <c r="V43" s="348"/>
      <c r="W43" s="349"/>
    </row>
    <row r="44" spans="1:23" ht="13.6" customHeight="1" x14ac:dyDescent="0.2">
      <c r="A44" s="344"/>
      <c r="B44" s="345"/>
      <c r="C44" s="345"/>
      <c r="D44" s="345"/>
      <c r="E44" s="345"/>
      <c r="F44" s="346"/>
      <c r="G44" s="284"/>
      <c r="H44" s="285"/>
      <c r="I44" s="285"/>
      <c r="J44" s="285"/>
      <c r="K44" s="286"/>
      <c r="L44" s="289"/>
      <c r="M44" s="289"/>
      <c r="N44" s="291"/>
      <c r="O44" s="289"/>
      <c r="P44" s="350"/>
      <c r="Q44" s="351"/>
      <c r="R44" s="351"/>
      <c r="S44" s="351"/>
      <c r="T44" s="351"/>
      <c r="U44" s="351"/>
      <c r="V44" s="351"/>
      <c r="W44" s="352"/>
    </row>
    <row r="45" spans="1:23" ht="13.6" customHeight="1" x14ac:dyDescent="0.2">
      <c r="A45" s="341"/>
      <c r="B45" s="342"/>
      <c r="C45" s="342"/>
      <c r="D45" s="342"/>
      <c r="E45" s="342"/>
      <c r="F45" s="343"/>
      <c r="G45" s="281"/>
      <c r="H45" s="282"/>
      <c r="I45" s="282"/>
      <c r="J45" s="282"/>
      <c r="K45" s="283"/>
      <c r="L45" s="287"/>
      <c r="M45" s="288"/>
      <c r="N45" s="290"/>
      <c r="O45" s="288"/>
      <c r="P45" s="347"/>
      <c r="Q45" s="348"/>
      <c r="R45" s="348"/>
      <c r="S45" s="348"/>
      <c r="T45" s="348"/>
      <c r="U45" s="348"/>
      <c r="V45" s="348"/>
      <c r="W45" s="349"/>
    </row>
    <row r="46" spans="1:23" ht="13.6" customHeight="1" x14ac:dyDescent="0.2">
      <c r="A46" s="344"/>
      <c r="B46" s="345"/>
      <c r="C46" s="345"/>
      <c r="D46" s="345"/>
      <c r="E46" s="345"/>
      <c r="F46" s="346"/>
      <c r="G46" s="284"/>
      <c r="H46" s="285"/>
      <c r="I46" s="285"/>
      <c r="J46" s="285"/>
      <c r="K46" s="286"/>
      <c r="L46" s="289"/>
      <c r="M46" s="289"/>
      <c r="N46" s="291"/>
      <c r="O46" s="289"/>
      <c r="P46" s="350"/>
      <c r="Q46" s="351"/>
      <c r="R46" s="351"/>
      <c r="S46" s="351"/>
      <c r="T46" s="351"/>
      <c r="U46" s="351"/>
      <c r="V46" s="351"/>
      <c r="W46" s="352"/>
    </row>
    <row r="47" spans="1:23" ht="13.6" customHeight="1" x14ac:dyDescent="0.2">
      <c r="A47" s="341"/>
      <c r="B47" s="342"/>
      <c r="C47" s="342"/>
      <c r="D47" s="342"/>
      <c r="E47" s="342"/>
      <c r="F47" s="343"/>
      <c r="G47" s="281"/>
      <c r="H47" s="282"/>
      <c r="I47" s="282"/>
      <c r="J47" s="282"/>
      <c r="K47" s="283"/>
      <c r="L47" s="287"/>
      <c r="M47" s="288"/>
      <c r="N47" s="290"/>
      <c r="O47" s="288"/>
      <c r="P47" s="347"/>
      <c r="Q47" s="348"/>
      <c r="R47" s="348"/>
      <c r="S47" s="348"/>
      <c r="T47" s="348"/>
      <c r="U47" s="348"/>
      <c r="V47" s="348"/>
      <c r="W47" s="349"/>
    </row>
    <row r="48" spans="1:23" ht="13.6" customHeight="1" x14ac:dyDescent="0.2">
      <c r="A48" s="344"/>
      <c r="B48" s="345"/>
      <c r="C48" s="345"/>
      <c r="D48" s="345"/>
      <c r="E48" s="345"/>
      <c r="F48" s="346"/>
      <c r="G48" s="284"/>
      <c r="H48" s="285"/>
      <c r="I48" s="285"/>
      <c r="J48" s="285"/>
      <c r="K48" s="286"/>
      <c r="L48" s="289"/>
      <c r="M48" s="289"/>
      <c r="N48" s="291"/>
      <c r="O48" s="289"/>
      <c r="P48" s="350"/>
      <c r="Q48" s="351"/>
      <c r="R48" s="351"/>
      <c r="S48" s="351"/>
      <c r="T48" s="351"/>
      <c r="U48" s="351"/>
      <c r="V48" s="351"/>
      <c r="W48" s="352"/>
    </row>
    <row r="49" spans="1:23" ht="13.6" customHeight="1" x14ac:dyDescent="0.2">
      <c r="A49" s="341"/>
      <c r="B49" s="342"/>
      <c r="C49" s="342"/>
      <c r="D49" s="342"/>
      <c r="E49" s="342"/>
      <c r="F49" s="343"/>
      <c r="G49" s="281"/>
      <c r="H49" s="282"/>
      <c r="I49" s="282"/>
      <c r="J49" s="282"/>
      <c r="K49" s="283"/>
      <c r="L49" s="287"/>
      <c r="M49" s="288"/>
      <c r="N49" s="290"/>
      <c r="O49" s="288"/>
      <c r="P49" s="347"/>
      <c r="Q49" s="348"/>
      <c r="R49" s="348"/>
      <c r="S49" s="348"/>
      <c r="T49" s="348"/>
      <c r="U49" s="348"/>
      <c r="V49" s="348"/>
      <c r="W49" s="349"/>
    </row>
    <row r="50" spans="1:23" ht="13.6" customHeight="1" x14ac:dyDescent="0.2">
      <c r="A50" s="344"/>
      <c r="B50" s="345"/>
      <c r="C50" s="345"/>
      <c r="D50" s="345"/>
      <c r="E50" s="345"/>
      <c r="F50" s="346"/>
      <c r="G50" s="284"/>
      <c r="H50" s="285"/>
      <c r="I50" s="285"/>
      <c r="J50" s="285"/>
      <c r="K50" s="286"/>
      <c r="L50" s="289"/>
      <c r="M50" s="289"/>
      <c r="N50" s="291"/>
      <c r="O50" s="289"/>
      <c r="P50" s="350"/>
      <c r="Q50" s="351"/>
      <c r="R50" s="351"/>
      <c r="S50" s="351"/>
      <c r="T50" s="351"/>
      <c r="U50" s="351"/>
      <c r="V50" s="351"/>
      <c r="W50" s="352"/>
    </row>
    <row r="51" spans="1:23" ht="13.6" customHeight="1" x14ac:dyDescent="0.2">
      <c r="A51" s="341"/>
      <c r="B51" s="342"/>
      <c r="C51" s="342"/>
      <c r="D51" s="342"/>
      <c r="E51" s="342"/>
      <c r="F51" s="343"/>
      <c r="G51" s="281"/>
      <c r="H51" s="282"/>
      <c r="I51" s="282"/>
      <c r="J51" s="282"/>
      <c r="K51" s="283"/>
      <c r="L51" s="287"/>
      <c r="M51" s="288"/>
      <c r="N51" s="290"/>
      <c r="O51" s="288"/>
      <c r="P51" s="347"/>
      <c r="Q51" s="348"/>
      <c r="R51" s="348"/>
      <c r="S51" s="348"/>
      <c r="T51" s="348"/>
      <c r="U51" s="348"/>
      <c r="V51" s="348"/>
      <c r="W51" s="349"/>
    </row>
    <row r="52" spans="1:23" ht="13.6" customHeight="1" x14ac:dyDescent="0.2">
      <c r="A52" s="344"/>
      <c r="B52" s="345"/>
      <c r="C52" s="345"/>
      <c r="D52" s="345"/>
      <c r="E52" s="345"/>
      <c r="F52" s="346"/>
      <c r="G52" s="284"/>
      <c r="H52" s="285"/>
      <c r="I52" s="285"/>
      <c r="J52" s="285"/>
      <c r="K52" s="286"/>
      <c r="L52" s="289"/>
      <c r="M52" s="289"/>
      <c r="N52" s="291"/>
      <c r="O52" s="289"/>
      <c r="P52" s="350"/>
      <c r="Q52" s="351"/>
      <c r="R52" s="351"/>
      <c r="S52" s="351"/>
      <c r="T52" s="351"/>
      <c r="U52" s="351"/>
      <c r="V52" s="351"/>
      <c r="W52" s="352"/>
    </row>
    <row r="53" spans="1:23" ht="13.6" customHeight="1" x14ac:dyDescent="0.2">
      <c r="A53" s="341"/>
      <c r="B53" s="342"/>
      <c r="C53" s="342"/>
      <c r="D53" s="342"/>
      <c r="E53" s="342"/>
      <c r="F53" s="343"/>
      <c r="G53" s="281"/>
      <c r="H53" s="282"/>
      <c r="I53" s="282"/>
      <c r="J53" s="282"/>
      <c r="K53" s="283"/>
      <c r="L53" s="287"/>
      <c r="M53" s="288"/>
      <c r="N53" s="290"/>
      <c r="O53" s="288"/>
      <c r="P53" s="347"/>
      <c r="Q53" s="348"/>
      <c r="R53" s="348"/>
      <c r="S53" s="348"/>
      <c r="T53" s="348"/>
      <c r="U53" s="348"/>
      <c r="V53" s="348"/>
      <c r="W53" s="349"/>
    </row>
    <row r="54" spans="1:23" ht="13.6" customHeight="1" x14ac:dyDescent="0.2">
      <c r="A54" s="344"/>
      <c r="B54" s="345"/>
      <c r="C54" s="345"/>
      <c r="D54" s="345"/>
      <c r="E54" s="345"/>
      <c r="F54" s="346"/>
      <c r="G54" s="284"/>
      <c r="H54" s="285"/>
      <c r="I54" s="285"/>
      <c r="J54" s="285"/>
      <c r="K54" s="286"/>
      <c r="L54" s="289"/>
      <c r="M54" s="289"/>
      <c r="N54" s="291"/>
      <c r="O54" s="289"/>
      <c r="P54" s="350"/>
      <c r="Q54" s="351"/>
      <c r="R54" s="351"/>
      <c r="S54" s="351"/>
      <c r="T54" s="351"/>
      <c r="U54" s="351"/>
      <c r="V54" s="351"/>
      <c r="W54" s="352"/>
    </row>
    <row r="55" spans="1:23" ht="13.6" customHeight="1" x14ac:dyDescent="0.2">
      <c r="A55" s="341"/>
      <c r="B55" s="342"/>
      <c r="C55" s="342"/>
      <c r="D55" s="342"/>
      <c r="E55" s="342"/>
      <c r="F55" s="343"/>
      <c r="G55" s="281"/>
      <c r="H55" s="282"/>
      <c r="I55" s="282"/>
      <c r="J55" s="282"/>
      <c r="K55" s="283"/>
      <c r="L55" s="287"/>
      <c r="M55" s="288"/>
      <c r="N55" s="290"/>
      <c r="O55" s="288"/>
      <c r="P55" s="347"/>
      <c r="Q55" s="348"/>
      <c r="R55" s="348"/>
      <c r="S55" s="348"/>
      <c r="T55" s="348"/>
      <c r="U55" s="348"/>
      <c r="V55" s="348"/>
      <c r="W55" s="349"/>
    </row>
    <row r="56" spans="1:23" ht="13.6" customHeight="1" x14ac:dyDescent="0.2">
      <c r="A56" s="344"/>
      <c r="B56" s="345"/>
      <c r="C56" s="345"/>
      <c r="D56" s="345"/>
      <c r="E56" s="345"/>
      <c r="F56" s="346"/>
      <c r="G56" s="284"/>
      <c r="H56" s="285"/>
      <c r="I56" s="285"/>
      <c r="J56" s="285"/>
      <c r="K56" s="286"/>
      <c r="L56" s="289"/>
      <c r="M56" s="289"/>
      <c r="N56" s="291"/>
      <c r="O56" s="289"/>
      <c r="P56" s="350"/>
      <c r="Q56" s="351"/>
      <c r="R56" s="351"/>
      <c r="S56" s="351"/>
      <c r="T56" s="351"/>
      <c r="U56" s="351"/>
      <c r="V56" s="351"/>
      <c r="W56" s="352"/>
    </row>
    <row r="57" spans="1:23" ht="13.6" hidden="1" customHeight="1" x14ac:dyDescent="0.2">
      <c r="A57" s="341">
        <v>0</v>
      </c>
      <c r="B57" s="342"/>
      <c r="C57" s="342"/>
      <c r="D57" s="342"/>
      <c r="E57" s="342"/>
      <c r="F57" s="343"/>
      <c r="G57" s="281">
        <v>0</v>
      </c>
      <c r="H57" s="282"/>
      <c r="I57" s="282"/>
      <c r="J57" s="282"/>
      <c r="K57" s="283"/>
      <c r="L57" s="287">
        <v>0</v>
      </c>
      <c r="M57" s="288"/>
      <c r="N57" s="290">
        <v>0</v>
      </c>
      <c r="O57" s="288"/>
      <c r="P57" s="347">
        <v>0</v>
      </c>
      <c r="Q57" s="348"/>
      <c r="R57" s="348">
        <v>0</v>
      </c>
      <c r="S57" s="348"/>
      <c r="T57" s="348">
        <v>0</v>
      </c>
      <c r="U57" s="348"/>
      <c r="V57" s="348">
        <v>0</v>
      </c>
      <c r="W57" s="349"/>
    </row>
    <row r="58" spans="1:23" ht="13.6" hidden="1" customHeight="1" x14ac:dyDescent="0.2">
      <c r="A58" s="344"/>
      <c r="B58" s="345"/>
      <c r="C58" s="345"/>
      <c r="D58" s="345"/>
      <c r="E58" s="345"/>
      <c r="F58" s="346"/>
      <c r="G58" s="284"/>
      <c r="H58" s="285"/>
      <c r="I58" s="285"/>
      <c r="J58" s="285"/>
      <c r="K58" s="286"/>
      <c r="L58" s="289"/>
      <c r="M58" s="289"/>
      <c r="N58" s="291"/>
      <c r="O58" s="289"/>
      <c r="P58" s="350"/>
      <c r="Q58" s="351"/>
      <c r="R58" s="351"/>
      <c r="S58" s="351"/>
      <c r="T58" s="351"/>
      <c r="U58" s="351"/>
      <c r="V58" s="351"/>
      <c r="W58" s="352"/>
    </row>
    <row r="59" spans="1:23" ht="13.6" hidden="1" customHeight="1" x14ac:dyDescent="0.2">
      <c r="A59" s="341">
        <v>0</v>
      </c>
      <c r="B59" s="342"/>
      <c r="C59" s="342"/>
      <c r="D59" s="342"/>
      <c r="E59" s="342"/>
      <c r="F59" s="343"/>
      <c r="G59" s="281">
        <v>0</v>
      </c>
      <c r="H59" s="282"/>
      <c r="I59" s="282"/>
      <c r="J59" s="282"/>
      <c r="K59" s="283"/>
      <c r="L59" s="287">
        <v>0</v>
      </c>
      <c r="M59" s="288"/>
      <c r="N59" s="290">
        <v>0</v>
      </c>
      <c r="O59" s="288"/>
      <c r="P59" s="347">
        <v>0</v>
      </c>
      <c r="Q59" s="348"/>
      <c r="R59" s="348">
        <v>0</v>
      </c>
      <c r="S59" s="348"/>
      <c r="T59" s="348">
        <v>0</v>
      </c>
      <c r="U59" s="348"/>
      <c r="V59" s="348">
        <v>0</v>
      </c>
      <c r="W59" s="349"/>
    </row>
    <row r="60" spans="1:23" ht="13.6" hidden="1" customHeight="1" x14ac:dyDescent="0.2">
      <c r="A60" s="344"/>
      <c r="B60" s="345"/>
      <c r="C60" s="345"/>
      <c r="D60" s="345"/>
      <c r="E60" s="345"/>
      <c r="F60" s="346"/>
      <c r="G60" s="284"/>
      <c r="H60" s="285"/>
      <c r="I60" s="285"/>
      <c r="J60" s="285"/>
      <c r="K60" s="286"/>
      <c r="L60" s="289"/>
      <c r="M60" s="289"/>
      <c r="N60" s="291"/>
      <c r="O60" s="289"/>
      <c r="P60" s="350"/>
      <c r="Q60" s="351"/>
      <c r="R60" s="351"/>
      <c r="S60" s="351"/>
      <c r="T60" s="351"/>
      <c r="U60" s="351"/>
      <c r="V60" s="351"/>
      <c r="W60" s="352"/>
    </row>
    <row r="61" spans="1:23" ht="13.6" hidden="1" customHeight="1" x14ac:dyDescent="0.2">
      <c r="A61" s="341">
        <v>0</v>
      </c>
      <c r="B61" s="342"/>
      <c r="C61" s="342"/>
      <c r="D61" s="342"/>
      <c r="E61" s="342"/>
      <c r="F61" s="343"/>
      <c r="G61" s="281">
        <v>0</v>
      </c>
      <c r="H61" s="282"/>
      <c r="I61" s="282"/>
      <c r="J61" s="282"/>
      <c r="K61" s="283"/>
      <c r="L61" s="287">
        <v>0</v>
      </c>
      <c r="M61" s="288"/>
      <c r="N61" s="290">
        <v>0</v>
      </c>
      <c r="O61" s="288"/>
      <c r="P61" s="347">
        <v>0</v>
      </c>
      <c r="Q61" s="348"/>
      <c r="R61" s="348">
        <v>0</v>
      </c>
      <c r="S61" s="348"/>
      <c r="T61" s="348">
        <v>0</v>
      </c>
      <c r="U61" s="348"/>
      <c r="V61" s="348">
        <v>0</v>
      </c>
      <c r="W61" s="349"/>
    </row>
    <row r="62" spans="1:23" ht="13.6" hidden="1" customHeight="1" x14ac:dyDescent="0.2">
      <c r="A62" s="344"/>
      <c r="B62" s="345"/>
      <c r="C62" s="345"/>
      <c r="D62" s="345"/>
      <c r="E62" s="345"/>
      <c r="F62" s="346"/>
      <c r="G62" s="284"/>
      <c r="H62" s="285"/>
      <c r="I62" s="285"/>
      <c r="J62" s="285"/>
      <c r="K62" s="286"/>
      <c r="L62" s="289"/>
      <c r="M62" s="289"/>
      <c r="N62" s="291"/>
      <c r="O62" s="289"/>
      <c r="P62" s="350"/>
      <c r="Q62" s="351"/>
      <c r="R62" s="351"/>
      <c r="S62" s="351"/>
      <c r="T62" s="351"/>
      <c r="U62" s="351"/>
      <c r="V62" s="351"/>
      <c r="W62" s="352"/>
    </row>
    <row r="63" spans="1:23" ht="13.6" hidden="1" customHeight="1" x14ac:dyDescent="0.2">
      <c r="A63" s="341">
        <v>0</v>
      </c>
      <c r="B63" s="342"/>
      <c r="C63" s="342"/>
      <c r="D63" s="342"/>
      <c r="E63" s="342"/>
      <c r="F63" s="343"/>
      <c r="G63" s="281">
        <v>0</v>
      </c>
      <c r="H63" s="282"/>
      <c r="I63" s="282"/>
      <c r="J63" s="282"/>
      <c r="K63" s="283"/>
      <c r="L63" s="287">
        <v>0</v>
      </c>
      <c r="M63" s="288"/>
      <c r="N63" s="290">
        <v>0</v>
      </c>
      <c r="O63" s="288"/>
      <c r="P63" s="347">
        <v>0</v>
      </c>
      <c r="Q63" s="348"/>
      <c r="R63" s="348">
        <v>0</v>
      </c>
      <c r="S63" s="348"/>
      <c r="T63" s="348">
        <v>0</v>
      </c>
      <c r="U63" s="348"/>
      <c r="V63" s="348">
        <v>0</v>
      </c>
      <c r="W63" s="349"/>
    </row>
    <row r="64" spans="1:23" ht="10.5" hidden="1" customHeight="1" x14ac:dyDescent="0.2">
      <c r="A64" s="344"/>
      <c r="B64" s="345"/>
      <c r="C64" s="345"/>
      <c r="D64" s="345"/>
      <c r="E64" s="345"/>
      <c r="F64" s="346"/>
      <c r="G64" s="284"/>
      <c r="H64" s="285"/>
      <c r="I64" s="285"/>
      <c r="J64" s="285"/>
      <c r="K64" s="286"/>
      <c r="L64" s="289"/>
      <c r="M64" s="289"/>
      <c r="N64" s="291"/>
      <c r="O64" s="289"/>
      <c r="P64" s="350"/>
      <c r="Q64" s="351"/>
      <c r="R64" s="351"/>
      <c r="S64" s="351"/>
      <c r="T64" s="351"/>
      <c r="U64" s="351"/>
      <c r="V64" s="351"/>
      <c r="W64" s="352"/>
    </row>
    <row r="65" spans="1:23" ht="13.6" hidden="1" customHeight="1" x14ac:dyDescent="0.2">
      <c r="A65" s="341">
        <v>0</v>
      </c>
      <c r="B65" s="342"/>
      <c r="C65" s="342"/>
      <c r="D65" s="342"/>
      <c r="E65" s="342"/>
      <c r="F65" s="343"/>
      <c r="G65" s="281">
        <v>0</v>
      </c>
      <c r="H65" s="282"/>
      <c r="I65" s="282"/>
      <c r="J65" s="282"/>
      <c r="K65" s="283"/>
      <c r="L65" s="287">
        <v>0</v>
      </c>
      <c r="M65" s="288"/>
      <c r="N65" s="290">
        <v>0</v>
      </c>
      <c r="O65" s="288"/>
      <c r="P65" s="347">
        <v>0</v>
      </c>
      <c r="Q65" s="348"/>
      <c r="R65" s="348">
        <v>0</v>
      </c>
      <c r="S65" s="348"/>
      <c r="T65" s="348">
        <v>0</v>
      </c>
      <c r="U65" s="348"/>
      <c r="V65" s="348">
        <v>0</v>
      </c>
      <c r="W65" s="349"/>
    </row>
    <row r="66" spans="1:23" ht="13.6" hidden="1" customHeight="1" x14ac:dyDescent="0.2">
      <c r="A66" s="344"/>
      <c r="B66" s="345"/>
      <c r="C66" s="345"/>
      <c r="D66" s="345"/>
      <c r="E66" s="345"/>
      <c r="F66" s="346"/>
      <c r="G66" s="284"/>
      <c r="H66" s="285"/>
      <c r="I66" s="285"/>
      <c r="J66" s="285"/>
      <c r="K66" s="286"/>
      <c r="L66" s="289"/>
      <c r="M66" s="289"/>
      <c r="N66" s="291"/>
      <c r="O66" s="289"/>
      <c r="P66" s="350"/>
      <c r="Q66" s="351"/>
      <c r="R66" s="351"/>
      <c r="S66" s="351"/>
      <c r="T66" s="351"/>
      <c r="U66" s="351"/>
      <c r="V66" s="351"/>
      <c r="W66" s="352"/>
    </row>
    <row r="67" spans="1:23" ht="13.6" hidden="1" customHeight="1" x14ac:dyDescent="0.2">
      <c r="A67" s="318">
        <v>0</v>
      </c>
      <c r="B67" s="319"/>
      <c r="C67" s="319"/>
      <c r="D67" s="319"/>
      <c r="E67" s="319"/>
      <c r="F67" s="320"/>
      <c r="G67" s="324">
        <v>0</v>
      </c>
      <c r="H67" s="325"/>
      <c r="I67" s="325"/>
      <c r="J67" s="325"/>
      <c r="K67" s="326"/>
      <c r="L67" s="330">
        <v>0</v>
      </c>
      <c r="M67" s="331"/>
      <c r="N67" s="333">
        <v>0</v>
      </c>
      <c r="O67" s="331"/>
      <c r="P67" s="335">
        <v>0</v>
      </c>
      <c r="Q67" s="336"/>
      <c r="R67" s="336">
        <v>0</v>
      </c>
      <c r="S67" s="336"/>
      <c r="T67" s="336">
        <v>0</v>
      </c>
      <c r="U67" s="336"/>
      <c r="V67" s="336">
        <v>0</v>
      </c>
      <c r="W67" s="337"/>
    </row>
    <row r="68" spans="1:23" ht="13.6" hidden="1" customHeight="1" x14ac:dyDescent="0.2">
      <c r="A68" s="321"/>
      <c r="B68" s="322"/>
      <c r="C68" s="322"/>
      <c r="D68" s="322"/>
      <c r="E68" s="322"/>
      <c r="F68" s="323"/>
      <c r="G68" s="327"/>
      <c r="H68" s="328"/>
      <c r="I68" s="328"/>
      <c r="J68" s="328"/>
      <c r="K68" s="329"/>
      <c r="L68" s="332"/>
      <c r="M68" s="332"/>
      <c r="N68" s="334"/>
      <c r="O68" s="332"/>
      <c r="P68" s="338"/>
      <c r="Q68" s="339"/>
      <c r="R68" s="339"/>
      <c r="S68" s="339"/>
      <c r="T68" s="339"/>
      <c r="U68" s="339"/>
      <c r="V68" s="339"/>
      <c r="W68" s="340"/>
    </row>
    <row r="69" spans="1:23" ht="13.6" hidden="1" customHeight="1" x14ac:dyDescent="0.2">
      <c r="A69" s="275">
        <v>0</v>
      </c>
      <c r="B69" s="276"/>
      <c r="C69" s="276"/>
      <c r="D69" s="276"/>
      <c r="E69" s="276"/>
      <c r="F69" s="277"/>
      <c r="G69" s="281">
        <v>0</v>
      </c>
      <c r="H69" s="282"/>
      <c r="I69" s="282"/>
      <c r="J69" s="282"/>
      <c r="K69" s="283"/>
      <c r="L69" s="287">
        <v>0</v>
      </c>
      <c r="M69" s="288"/>
      <c r="N69" s="290">
        <v>0</v>
      </c>
      <c r="O69" s="288"/>
      <c r="P69" s="292">
        <v>0</v>
      </c>
      <c r="Q69" s="293"/>
      <c r="R69" s="293">
        <v>0</v>
      </c>
      <c r="S69" s="293"/>
      <c r="T69" s="293">
        <v>0</v>
      </c>
      <c r="U69" s="293"/>
      <c r="V69" s="293">
        <v>0</v>
      </c>
      <c r="W69" s="294"/>
    </row>
    <row r="70" spans="1:23" ht="13.6" hidden="1" customHeight="1" x14ac:dyDescent="0.2">
      <c r="A70" s="278"/>
      <c r="B70" s="279"/>
      <c r="C70" s="279"/>
      <c r="D70" s="279"/>
      <c r="E70" s="279"/>
      <c r="F70" s="280"/>
      <c r="G70" s="284"/>
      <c r="H70" s="285"/>
      <c r="I70" s="285"/>
      <c r="J70" s="285"/>
      <c r="K70" s="286"/>
      <c r="L70" s="289"/>
      <c r="M70" s="289"/>
      <c r="N70" s="291"/>
      <c r="O70" s="289"/>
      <c r="P70" s="295"/>
      <c r="Q70" s="296"/>
      <c r="R70" s="296"/>
      <c r="S70" s="296"/>
      <c r="T70" s="296"/>
      <c r="U70" s="296"/>
      <c r="V70" s="296"/>
      <c r="W70" s="297"/>
    </row>
    <row r="71" spans="1:23" ht="13.6" hidden="1" customHeight="1" x14ac:dyDescent="0.2">
      <c r="A71" s="275">
        <v>0</v>
      </c>
      <c r="B71" s="276"/>
      <c r="C71" s="276"/>
      <c r="D71" s="276"/>
      <c r="E71" s="276"/>
      <c r="F71" s="277"/>
      <c r="G71" s="281">
        <v>0</v>
      </c>
      <c r="H71" s="282"/>
      <c r="I71" s="282"/>
      <c r="J71" s="282"/>
      <c r="K71" s="283"/>
      <c r="L71" s="287">
        <v>0</v>
      </c>
      <c r="M71" s="288"/>
      <c r="N71" s="290">
        <v>0</v>
      </c>
      <c r="O71" s="288"/>
      <c r="P71" s="292">
        <v>0</v>
      </c>
      <c r="Q71" s="293"/>
      <c r="R71" s="293">
        <v>0</v>
      </c>
      <c r="S71" s="293"/>
      <c r="T71" s="293">
        <v>0</v>
      </c>
      <c r="U71" s="293"/>
      <c r="V71" s="293">
        <v>0</v>
      </c>
      <c r="W71" s="294"/>
    </row>
    <row r="72" spans="1:23" ht="13.6" hidden="1" customHeight="1" x14ac:dyDescent="0.2">
      <c r="A72" s="278"/>
      <c r="B72" s="279"/>
      <c r="C72" s="279"/>
      <c r="D72" s="279"/>
      <c r="E72" s="279"/>
      <c r="F72" s="280"/>
      <c r="G72" s="284"/>
      <c r="H72" s="285"/>
      <c r="I72" s="285"/>
      <c r="J72" s="285"/>
      <c r="K72" s="286"/>
      <c r="L72" s="289"/>
      <c r="M72" s="289"/>
      <c r="N72" s="291"/>
      <c r="O72" s="289"/>
      <c r="P72" s="295"/>
      <c r="Q72" s="296"/>
      <c r="R72" s="296"/>
      <c r="S72" s="296"/>
      <c r="T72" s="296"/>
      <c r="U72" s="296"/>
      <c r="V72" s="296"/>
      <c r="W72" s="297"/>
    </row>
    <row r="73" spans="1:23" ht="13.6" hidden="1" customHeight="1" x14ac:dyDescent="0.2">
      <c r="A73" s="275">
        <v>0</v>
      </c>
      <c r="B73" s="276"/>
      <c r="C73" s="276"/>
      <c r="D73" s="276"/>
      <c r="E73" s="276"/>
      <c r="F73" s="277"/>
      <c r="G73" s="281">
        <v>0</v>
      </c>
      <c r="H73" s="282"/>
      <c r="I73" s="282"/>
      <c r="J73" s="282"/>
      <c r="K73" s="283"/>
      <c r="L73" s="287">
        <v>0</v>
      </c>
      <c r="M73" s="288"/>
      <c r="N73" s="290">
        <v>0</v>
      </c>
      <c r="O73" s="288"/>
      <c r="P73" s="292">
        <v>0</v>
      </c>
      <c r="Q73" s="293"/>
      <c r="R73" s="293">
        <v>0</v>
      </c>
      <c r="S73" s="293"/>
      <c r="T73" s="293">
        <v>0</v>
      </c>
      <c r="U73" s="293"/>
      <c r="V73" s="293">
        <v>0</v>
      </c>
      <c r="W73" s="294"/>
    </row>
    <row r="74" spans="1:23" ht="13.6" hidden="1" customHeight="1" x14ac:dyDescent="0.2">
      <c r="A74" s="278"/>
      <c r="B74" s="279"/>
      <c r="C74" s="279"/>
      <c r="D74" s="279"/>
      <c r="E74" s="279"/>
      <c r="F74" s="280"/>
      <c r="G74" s="284"/>
      <c r="H74" s="285"/>
      <c r="I74" s="285"/>
      <c r="J74" s="285"/>
      <c r="K74" s="286"/>
      <c r="L74" s="289"/>
      <c r="M74" s="289"/>
      <c r="N74" s="291"/>
      <c r="O74" s="289"/>
      <c r="P74" s="295"/>
      <c r="Q74" s="296"/>
      <c r="R74" s="296"/>
      <c r="S74" s="296"/>
      <c r="T74" s="296"/>
      <c r="U74" s="296"/>
      <c r="V74" s="296"/>
      <c r="W74" s="297"/>
    </row>
    <row r="75" spans="1:23" ht="13.6" hidden="1" customHeight="1" x14ac:dyDescent="0.2">
      <c r="A75" s="275">
        <v>0</v>
      </c>
      <c r="B75" s="276"/>
      <c r="C75" s="276"/>
      <c r="D75" s="276"/>
      <c r="E75" s="276"/>
      <c r="F75" s="277"/>
      <c r="G75" s="281">
        <v>0</v>
      </c>
      <c r="H75" s="282"/>
      <c r="I75" s="282"/>
      <c r="J75" s="282"/>
      <c r="K75" s="283"/>
      <c r="L75" s="287">
        <v>0</v>
      </c>
      <c r="M75" s="288"/>
      <c r="N75" s="290">
        <v>0</v>
      </c>
      <c r="O75" s="288"/>
      <c r="P75" s="292">
        <v>0</v>
      </c>
      <c r="Q75" s="293"/>
      <c r="R75" s="293">
        <v>0</v>
      </c>
      <c r="S75" s="293"/>
      <c r="T75" s="293">
        <v>0</v>
      </c>
      <c r="U75" s="293"/>
      <c r="V75" s="293">
        <v>0</v>
      </c>
      <c r="W75" s="294"/>
    </row>
    <row r="76" spans="1:23" ht="13.6" hidden="1" customHeight="1" x14ac:dyDescent="0.2">
      <c r="A76" s="278"/>
      <c r="B76" s="279"/>
      <c r="C76" s="279"/>
      <c r="D76" s="279"/>
      <c r="E76" s="279"/>
      <c r="F76" s="280"/>
      <c r="G76" s="284"/>
      <c r="H76" s="285"/>
      <c r="I76" s="285"/>
      <c r="J76" s="285"/>
      <c r="K76" s="286"/>
      <c r="L76" s="289"/>
      <c r="M76" s="289"/>
      <c r="N76" s="291"/>
      <c r="O76" s="289"/>
      <c r="P76" s="295"/>
      <c r="Q76" s="296"/>
      <c r="R76" s="296"/>
      <c r="S76" s="296"/>
      <c r="T76" s="296"/>
      <c r="U76" s="296"/>
      <c r="V76" s="296"/>
      <c r="W76" s="297"/>
    </row>
    <row r="77" spans="1:23" ht="13.6" hidden="1" customHeight="1" x14ac:dyDescent="0.2">
      <c r="A77" s="275">
        <v>0</v>
      </c>
      <c r="B77" s="276"/>
      <c r="C77" s="276"/>
      <c r="D77" s="276"/>
      <c r="E77" s="276"/>
      <c r="F77" s="277"/>
      <c r="G77" s="281">
        <v>0</v>
      </c>
      <c r="H77" s="282"/>
      <c r="I77" s="282"/>
      <c r="J77" s="282"/>
      <c r="K77" s="283"/>
      <c r="L77" s="287">
        <v>0</v>
      </c>
      <c r="M77" s="288"/>
      <c r="N77" s="290">
        <v>0</v>
      </c>
      <c r="O77" s="288"/>
      <c r="P77" s="292">
        <v>0</v>
      </c>
      <c r="Q77" s="293"/>
      <c r="R77" s="293">
        <v>0</v>
      </c>
      <c r="S77" s="293"/>
      <c r="T77" s="293">
        <v>0</v>
      </c>
      <c r="U77" s="293"/>
      <c r="V77" s="293">
        <v>0</v>
      </c>
      <c r="W77" s="294"/>
    </row>
    <row r="78" spans="1:23" ht="13.6" hidden="1" customHeight="1" x14ac:dyDescent="0.2">
      <c r="A78" s="278"/>
      <c r="B78" s="279"/>
      <c r="C78" s="279"/>
      <c r="D78" s="279"/>
      <c r="E78" s="279"/>
      <c r="F78" s="280"/>
      <c r="G78" s="284"/>
      <c r="H78" s="285"/>
      <c r="I78" s="285"/>
      <c r="J78" s="285"/>
      <c r="K78" s="286"/>
      <c r="L78" s="289"/>
      <c r="M78" s="289"/>
      <c r="N78" s="291"/>
      <c r="O78" s="289"/>
      <c r="P78" s="295"/>
      <c r="Q78" s="296"/>
      <c r="R78" s="296"/>
      <c r="S78" s="296"/>
      <c r="T78" s="296"/>
      <c r="U78" s="296"/>
      <c r="V78" s="296"/>
      <c r="W78" s="297"/>
    </row>
    <row r="79" spans="1:23" ht="10.5" customHeight="1" x14ac:dyDescent="0.15">
      <c r="A79" s="91"/>
      <c r="B79" s="92"/>
      <c r="C79" s="92"/>
      <c r="D79" s="93"/>
      <c r="E79" s="93"/>
      <c r="F79" s="93"/>
      <c r="G79" s="130"/>
      <c r="H79" s="130"/>
      <c r="I79" s="130"/>
      <c r="J79" s="130"/>
      <c r="K79" s="130"/>
      <c r="L79" s="93"/>
      <c r="M79" s="93"/>
      <c r="N79" s="93"/>
      <c r="O79" s="93"/>
      <c r="P79" s="93"/>
      <c r="Q79" s="93"/>
      <c r="R79" s="93"/>
      <c r="S79" s="95"/>
      <c r="T79" s="95"/>
      <c r="U79" s="95"/>
      <c r="V79" s="92"/>
      <c r="W79" s="96"/>
    </row>
    <row r="80" spans="1:23" x14ac:dyDescent="0.2">
      <c r="A80" s="131"/>
      <c r="B80" s="114"/>
      <c r="C80" s="114"/>
      <c r="D80" s="132"/>
      <c r="E80" s="132"/>
      <c r="F80" s="132"/>
      <c r="G80" s="133"/>
      <c r="H80" s="133"/>
      <c r="I80" s="133"/>
      <c r="J80" s="133"/>
      <c r="K80" s="133"/>
      <c r="L80" s="101"/>
      <c r="M80" s="101"/>
      <c r="N80" s="101"/>
      <c r="O80" s="101"/>
      <c r="P80" s="101"/>
      <c r="Q80" s="101"/>
      <c r="R80" s="101"/>
      <c r="S80" s="119"/>
      <c r="T80" s="119"/>
      <c r="U80" s="119"/>
      <c r="V80" s="116"/>
      <c r="W80" s="134"/>
    </row>
    <row r="81" spans="1:23" ht="15.75" customHeight="1" x14ac:dyDescent="0.2">
      <c r="A81" s="301" t="s">
        <v>13</v>
      </c>
      <c r="B81" s="302"/>
      <c r="C81" s="302"/>
      <c r="D81" s="302"/>
      <c r="E81" s="302"/>
      <c r="F81" s="303"/>
      <c r="G81" s="135"/>
      <c r="H81" s="317">
        <v>45425</v>
      </c>
      <c r="I81" s="317"/>
      <c r="J81" s="317"/>
      <c r="K81" s="317"/>
      <c r="L81" s="317"/>
      <c r="M81" s="317"/>
      <c r="N81" s="98"/>
      <c r="O81" s="98"/>
      <c r="P81" s="98"/>
      <c r="Q81" s="136"/>
      <c r="R81" s="101"/>
      <c r="S81" s="119"/>
      <c r="T81" s="101"/>
      <c r="U81" s="102"/>
      <c r="V81" s="102"/>
      <c r="W81" s="103"/>
    </row>
    <row r="82" spans="1:23" ht="15.75" customHeight="1" x14ac:dyDescent="0.2">
      <c r="A82" s="301" t="s">
        <v>14</v>
      </c>
      <c r="B82" s="302"/>
      <c r="C82" s="302"/>
      <c r="D82" s="302"/>
      <c r="E82" s="302"/>
      <c r="F82" s="303"/>
      <c r="G82" s="135"/>
      <c r="H82" s="304" t="s">
        <v>87</v>
      </c>
      <c r="I82" s="304"/>
      <c r="J82" s="304"/>
      <c r="K82" s="304"/>
      <c r="L82" s="304"/>
      <c r="M82" s="304"/>
      <c r="N82" s="137"/>
      <c r="O82" s="305" t="s">
        <v>24</v>
      </c>
      <c r="P82" s="305"/>
      <c r="Q82" s="306"/>
      <c r="R82" s="105"/>
      <c r="S82" s="119"/>
      <c r="T82" s="105"/>
      <c r="U82" s="106"/>
      <c r="V82" s="106"/>
      <c r="W82" s="107"/>
    </row>
    <row r="83" spans="1:23" x14ac:dyDescent="0.2">
      <c r="A83" s="138"/>
      <c r="B83" s="139"/>
      <c r="C83" s="139"/>
      <c r="D83" s="94"/>
      <c r="E83" s="94"/>
      <c r="F83" s="140"/>
      <c r="G83" s="307" t="s">
        <v>78</v>
      </c>
      <c r="H83" s="308"/>
      <c r="I83" s="308"/>
      <c r="J83" s="313" t="s">
        <v>79</v>
      </c>
      <c r="K83" s="314"/>
      <c r="L83" s="314"/>
      <c r="M83" s="314"/>
      <c r="N83" s="92"/>
      <c r="O83" s="92"/>
      <c r="P83" s="92"/>
      <c r="Q83" s="96"/>
      <c r="R83" s="102"/>
      <c r="S83" s="119"/>
      <c r="T83" s="102"/>
      <c r="U83" s="102"/>
      <c r="V83" s="102"/>
      <c r="W83" s="103"/>
    </row>
    <row r="84" spans="1:23" x14ac:dyDescent="0.2">
      <c r="A84" s="298" t="s">
        <v>5</v>
      </c>
      <c r="B84" s="299"/>
      <c r="C84" s="299"/>
      <c r="D84" s="299"/>
      <c r="E84" s="299"/>
      <c r="F84" s="300"/>
      <c r="G84" s="309"/>
      <c r="H84" s="310"/>
      <c r="I84" s="310"/>
      <c r="J84" s="315"/>
      <c r="K84" s="315"/>
      <c r="L84" s="315"/>
      <c r="M84" s="315"/>
      <c r="N84" s="101"/>
      <c r="O84" s="101"/>
      <c r="P84" s="101"/>
      <c r="Q84" s="111"/>
      <c r="R84" s="101"/>
      <c r="S84" s="119"/>
      <c r="T84" s="101"/>
      <c r="U84" s="101"/>
      <c r="V84" s="101"/>
      <c r="W84" s="111"/>
    </row>
    <row r="85" spans="1:23" x14ac:dyDescent="0.2">
      <c r="A85" s="141"/>
      <c r="B85" s="142"/>
      <c r="C85" s="142"/>
      <c r="D85" s="142"/>
      <c r="E85" s="142"/>
      <c r="F85" s="143"/>
      <c r="G85" s="311"/>
      <c r="H85" s="312"/>
      <c r="I85" s="312"/>
      <c r="J85" s="316"/>
      <c r="K85" s="316"/>
      <c r="L85" s="316"/>
      <c r="M85" s="316"/>
      <c r="N85" s="114"/>
      <c r="O85" s="114"/>
      <c r="P85" s="114"/>
      <c r="Q85" s="115"/>
      <c r="R85" s="144"/>
      <c r="S85" s="119"/>
      <c r="T85" s="119"/>
      <c r="U85" s="119"/>
      <c r="V85" s="119"/>
      <c r="W85" s="120"/>
    </row>
    <row r="86" spans="1:23" ht="9" customHeight="1" x14ac:dyDescent="0.2">
      <c r="A86" s="91"/>
      <c r="B86" s="116"/>
      <c r="C86" s="116"/>
      <c r="D86" s="118"/>
      <c r="E86" s="118"/>
      <c r="F86" s="118"/>
      <c r="G86" s="116"/>
      <c r="H86" s="116"/>
      <c r="I86" s="116"/>
      <c r="J86" s="116"/>
      <c r="K86" s="116"/>
      <c r="L86" s="116"/>
      <c r="M86" s="116"/>
      <c r="N86" s="116"/>
      <c r="O86" s="116"/>
      <c r="P86" s="119"/>
      <c r="Q86" s="119"/>
      <c r="R86" s="119"/>
      <c r="S86" s="119"/>
      <c r="T86" s="119"/>
      <c r="U86" s="119"/>
      <c r="V86" s="119"/>
      <c r="W86" s="120"/>
    </row>
    <row r="87" spans="1:23" ht="9" customHeight="1" x14ac:dyDescent="0.2">
      <c r="A87" s="117"/>
      <c r="B87" s="116"/>
      <c r="C87" s="116"/>
      <c r="D87" s="116"/>
      <c r="E87" s="116"/>
      <c r="F87" s="116"/>
      <c r="G87" s="116"/>
      <c r="H87" s="116"/>
      <c r="I87" s="116"/>
      <c r="J87" s="116"/>
      <c r="K87" s="116"/>
      <c r="L87" s="116"/>
      <c r="M87" s="116"/>
      <c r="N87" s="116"/>
      <c r="O87" s="116"/>
      <c r="P87" s="116"/>
      <c r="Q87" s="116"/>
      <c r="R87" s="116"/>
      <c r="S87" s="116"/>
      <c r="T87" s="116"/>
      <c r="U87" s="116"/>
      <c r="V87" s="116"/>
      <c r="W87" s="134"/>
    </row>
    <row r="88" spans="1:23" ht="9" customHeight="1" x14ac:dyDescent="0.2">
      <c r="A88" s="131"/>
      <c r="B88" s="114"/>
      <c r="C88" s="114"/>
      <c r="D88" s="114"/>
      <c r="E88" s="114"/>
      <c r="F88" s="114"/>
      <c r="G88" s="114"/>
      <c r="H88" s="114"/>
      <c r="I88" s="114"/>
      <c r="J88" s="114"/>
      <c r="K88" s="114"/>
      <c r="L88" s="114"/>
      <c r="M88" s="114"/>
      <c r="N88" s="114"/>
      <c r="O88" s="114"/>
      <c r="P88" s="114"/>
      <c r="Q88" s="114"/>
      <c r="R88" s="114"/>
      <c r="S88" s="114"/>
      <c r="T88" s="114"/>
      <c r="U88" s="114"/>
      <c r="V88" s="114"/>
      <c r="W88" s="115"/>
    </row>
  </sheetData>
  <mergeCells count="193">
    <mergeCell ref="K2:L2"/>
    <mergeCell ref="M2:W2"/>
    <mergeCell ref="L71:M72"/>
    <mergeCell ref="A49:F50"/>
    <mergeCell ref="L49:M50"/>
    <mergeCell ref="N49:O50"/>
    <mergeCell ref="P49:W50"/>
    <mergeCell ref="G49:K50"/>
    <mergeCell ref="A51:F52"/>
    <mergeCell ref="L51:M52"/>
    <mergeCell ref="N51:O52"/>
    <mergeCell ref="P51:W52"/>
    <mergeCell ref="G51:K52"/>
    <mergeCell ref="A41:F42"/>
    <mergeCell ref="L41:M42"/>
    <mergeCell ref="N41:O42"/>
    <mergeCell ref="P41:W42"/>
    <mergeCell ref="G41:K42"/>
    <mergeCell ref="A43:F44"/>
    <mergeCell ref="L43:M44"/>
    <mergeCell ref="N43:O44"/>
    <mergeCell ref="P43:W44"/>
    <mergeCell ref="G43:K44"/>
    <mergeCell ref="A45:F46"/>
    <mergeCell ref="G73:K74"/>
    <mergeCell ref="A67:F68"/>
    <mergeCell ref="L67:M68"/>
    <mergeCell ref="N67:O68"/>
    <mergeCell ref="P67:W68"/>
    <mergeCell ref="A69:F70"/>
    <mergeCell ref="L69:M70"/>
    <mergeCell ref="N69:O70"/>
    <mergeCell ref="P69:W70"/>
    <mergeCell ref="G67:K68"/>
    <mergeCell ref="A71:F72"/>
    <mergeCell ref="N71:O72"/>
    <mergeCell ref="P71:W72"/>
    <mergeCell ref="A73:F74"/>
    <mergeCell ref="L73:M74"/>
    <mergeCell ref="N73:O74"/>
    <mergeCell ref="L45:M46"/>
    <mergeCell ref="N45:O46"/>
    <mergeCell ref="P45:W46"/>
    <mergeCell ref="G45:K46"/>
    <mergeCell ref="A47:F48"/>
    <mergeCell ref="L47:M48"/>
    <mergeCell ref="N47:O48"/>
    <mergeCell ref="P47:W48"/>
    <mergeCell ref="G47:K48"/>
    <mergeCell ref="A33:F34"/>
    <mergeCell ref="L33:M34"/>
    <mergeCell ref="N33:O34"/>
    <mergeCell ref="P33:W34"/>
    <mergeCell ref="G33:K34"/>
    <mergeCell ref="A35:F36"/>
    <mergeCell ref="L35:M36"/>
    <mergeCell ref="N35:O36"/>
    <mergeCell ref="P35:W36"/>
    <mergeCell ref="G35:K36"/>
    <mergeCell ref="A37:F38"/>
    <mergeCell ref="L37:M38"/>
    <mergeCell ref="N37:O38"/>
    <mergeCell ref="P37:W38"/>
    <mergeCell ref="G37:K38"/>
    <mergeCell ref="A39:F40"/>
    <mergeCell ref="L39:M40"/>
    <mergeCell ref="N39:O40"/>
    <mergeCell ref="P39:W40"/>
    <mergeCell ref="G39:K40"/>
    <mergeCell ref="G29:K30"/>
    <mergeCell ref="A31:F32"/>
    <mergeCell ref="L31:M32"/>
    <mergeCell ref="N31:O32"/>
    <mergeCell ref="P31:W32"/>
    <mergeCell ref="G31:K32"/>
    <mergeCell ref="A25:F26"/>
    <mergeCell ref="L25:M26"/>
    <mergeCell ref="N25:O26"/>
    <mergeCell ref="P25:W26"/>
    <mergeCell ref="G25:K26"/>
    <mergeCell ref="A27:F28"/>
    <mergeCell ref="L27:M28"/>
    <mergeCell ref="N27:O28"/>
    <mergeCell ref="P27:W28"/>
    <mergeCell ref="G27:K28"/>
    <mergeCell ref="A17:F18"/>
    <mergeCell ref="L17:M18"/>
    <mergeCell ref="N17:O18"/>
    <mergeCell ref="P17:W18"/>
    <mergeCell ref="A19:F20"/>
    <mergeCell ref="L19:M20"/>
    <mergeCell ref="N19:O20"/>
    <mergeCell ref="P19:W20"/>
    <mergeCell ref="A21:F22"/>
    <mergeCell ref="L21:M22"/>
    <mergeCell ref="N21:O22"/>
    <mergeCell ref="P21:W22"/>
    <mergeCell ref="G23:K24"/>
    <mergeCell ref="G21:K22"/>
    <mergeCell ref="O82:Q82"/>
    <mergeCell ref="A75:F76"/>
    <mergeCell ref="L75:M76"/>
    <mergeCell ref="N75:O76"/>
    <mergeCell ref="P75:W76"/>
    <mergeCell ref="A77:F78"/>
    <mergeCell ref="L77:M78"/>
    <mergeCell ref="N77:O78"/>
    <mergeCell ref="P77:W78"/>
    <mergeCell ref="G75:K76"/>
    <mergeCell ref="A81:F81"/>
    <mergeCell ref="H81:M81"/>
    <mergeCell ref="A82:F82"/>
    <mergeCell ref="H82:M82"/>
    <mergeCell ref="N63:O64"/>
    <mergeCell ref="P63:W64"/>
    <mergeCell ref="A65:F66"/>
    <mergeCell ref="L65:M66"/>
    <mergeCell ref="A29:F30"/>
    <mergeCell ref="L29:M30"/>
    <mergeCell ref="N29:O30"/>
    <mergeCell ref="P29:W30"/>
    <mergeCell ref="G83:I85"/>
    <mergeCell ref="J83:M85"/>
    <mergeCell ref="A84:F84"/>
    <mergeCell ref="G77:K78"/>
    <mergeCell ref="P73:W74"/>
    <mergeCell ref="G71:K72"/>
    <mergeCell ref="P55:W56"/>
    <mergeCell ref="A57:F58"/>
    <mergeCell ref="L57:M58"/>
    <mergeCell ref="N57:O58"/>
    <mergeCell ref="P57:W58"/>
    <mergeCell ref="G65:K66"/>
    <mergeCell ref="A59:F60"/>
    <mergeCell ref="L59:M60"/>
    <mergeCell ref="N59:O60"/>
    <mergeCell ref="P59:W60"/>
    <mergeCell ref="A61:F62"/>
    <mergeCell ref="L61:M62"/>
    <mergeCell ref="N61:O62"/>
    <mergeCell ref="P61:W62"/>
    <mergeCell ref="G61:K62"/>
    <mergeCell ref="G69:K70"/>
    <mergeCell ref="A63:F64"/>
    <mergeCell ref="L63:M64"/>
    <mergeCell ref="N65:O66"/>
    <mergeCell ref="P65:W66"/>
    <mergeCell ref="G63:K64"/>
    <mergeCell ref="G55:K56"/>
    <mergeCell ref="G57:K58"/>
    <mergeCell ref="G59:K60"/>
    <mergeCell ref="A55:F56"/>
    <mergeCell ref="L55:M56"/>
    <mergeCell ref="A2:D2"/>
    <mergeCell ref="H4:P6"/>
    <mergeCell ref="A7:F8"/>
    <mergeCell ref="G7:K8"/>
    <mergeCell ref="L7:M8"/>
    <mergeCell ref="N7:O8"/>
    <mergeCell ref="P7:W8"/>
    <mergeCell ref="A9:F10"/>
    <mergeCell ref="L9:M10"/>
    <mergeCell ref="N9:O10"/>
    <mergeCell ref="P9:W10"/>
    <mergeCell ref="A11:F12"/>
    <mergeCell ref="L11:M12"/>
    <mergeCell ref="N11:O12"/>
    <mergeCell ref="P11:W12"/>
    <mergeCell ref="G9:K10"/>
    <mergeCell ref="G11:K12"/>
    <mergeCell ref="G13:K14"/>
    <mergeCell ref="G15:K16"/>
    <mergeCell ref="G17:K18"/>
    <mergeCell ref="G19:K20"/>
    <mergeCell ref="N55:O56"/>
    <mergeCell ref="N15:O16"/>
    <mergeCell ref="P15:W16"/>
    <mergeCell ref="E2:I2"/>
    <mergeCell ref="A53:F54"/>
    <mergeCell ref="L53:M54"/>
    <mergeCell ref="N53:O54"/>
    <mergeCell ref="P53:W54"/>
    <mergeCell ref="A13:F14"/>
    <mergeCell ref="L13:M14"/>
    <mergeCell ref="N13:O14"/>
    <mergeCell ref="P13:W14"/>
    <mergeCell ref="A15:F16"/>
    <mergeCell ref="L15:M16"/>
    <mergeCell ref="G53:K54"/>
    <mergeCell ref="A23:F24"/>
    <mergeCell ref="L23:M24"/>
    <mergeCell ref="N23:O24"/>
    <mergeCell ref="P23:W24"/>
  </mergeCells>
  <phoneticPr fontId="16"/>
  <conditionalFormatting sqref="A9:G9 A10:F56 G11 G13 G15 G17 G19 G21 G23 G25 G27 G29 G31 G33 G35 G37 G39 G41 G43 G45 G47 G49 G51 G53 G55 G65 G67 L9:O56 G69 G71 G73 G75 G77 L65:O78 A65:F78">
    <cfRule type="cellIs" dxfId="6" priority="4" stopIfTrue="1" operator="equal">
      <formula>0</formula>
    </cfRule>
    <cfRule type="cellIs" priority="5" stopIfTrue="1" operator="equal">
      <formula>0</formula>
    </cfRule>
  </conditionalFormatting>
  <conditionalFormatting sqref="G57 G59 G61 G63 L57:O64 A57:F64">
    <cfRule type="cellIs" dxfId="5" priority="2" stopIfTrue="1" operator="equal">
      <formula>0</formula>
    </cfRule>
    <cfRule type="cellIs" priority="3"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J2">
      <formula1>#REF!</formula1>
    </dataValidation>
    <dataValidation type="list" allowBlank="1" showInputMessage="1" showErrorMessage="1" sqref="O82:Q82">
      <formula1>#REF!</formula1>
    </dataValidation>
  </dataValidations>
  <printOptions horizontalCentered="1"/>
  <pageMargins left="0.19685039370078741" right="0" top="0.47244094488188981" bottom="0.47244094488188981" header="0.31496062992125984" footer="0.31496062992125984"/>
  <pageSetup paperSize="9" scale="9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40"/>
  <sheetViews>
    <sheetView showZeros="0" view="pageBreakPreview" zoomScale="115" zoomScaleNormal="85" zoomScaleSheetLayoutView="115" workbookViewId="0">
      <selection activeCell="P9" sqref="P9:W10"/>
    </sheetView>
  </sheetViews>
  <sheetFormatPr defaultColWidth="5.19921875" defaultRowHeight="14" outlineLevelCol="1" x14ac:dyDescent="0.2"/>
  <cols>
    <col min="1" max="6" width="3.09765625" style="1" customWidth="1"/>
    <col min="7" max="11" width="6.19921875" style="1" customWidth="1"/>
    <col min="12" max="15" width="2.8984375" style="1" customWidth="1"/>
    <col min="16" max="23" width="2.5" style="1" customWidth="1"/>
    <col min="24" max="24" width="5.3984375" style="1" bestFit="1" customWidth="1"/>
    <col min="25" max="28" width="5.3984375" style="56" customWidth="1"/>
    <col min="29" max="29" width="5.3984375" style="58" hidden="1" customWidth="1" outlineLevel="1"/>
    <col min="30" max="30" width="9.59765625" style="57" hidden="1" customWidth="1" outlineLevel="1"/>
    <col min="31" max="31" width="10.09765625" style="57" hidden="1" customWidth="1" outlineLevel="1"/>
    <col min="32" max="34" width="5.09765625" style="57" hidden="1" customWidth="1" outlineLevel="1"/>
    <col min="35" max="35" width="5.19921875" style="74" hidden="1" customWidth="1" outlineLevel="1"/>
    <col min="36" max="36" width="5.19921875" style="74" collapsed="1"/>
    <col min="37" max="16384" width="5.19921875" style="74"/>
  </cols>
  <sheetData>
    <row r="1" spans="1:35" ht="6.75" customHeight="1" thickBot="1" x14ac:dyDescent="0.25">
      <c r="A1" s="6"/>
      <c r="B1" s="6"/>
      <c r="C1" s="6"/>
      <c r="D1" s="6"/>
      <c r="Y1" s="45"/>
      <c r="Z1" s="45"/>
      <c r="AA1" s="45"/>
      <c r="AB1" s="45"/>
      <c r="AC1" s="46"/>
      <c r="AD1" s="47"/>
      <c r="AE1" s="47"/>
      <c r="AF1" s="47"/>
      <c r="AG1" s="47"/>
      <c r="AH1" s="47"/>
    </row>
    <row r="2" spans="1:35" ht="18" customHeight="1" thickBot="1" x14ac:dyDescent="0.25">
      <c r="A2" s="472" t="s">
        <v>3</v>
      </c>
      <c r="B2" s="473"/>
      <c r="C2" s="473"/>
      <c r="D2" s="473"/>
      <c r="E2" s="474" t="str">
        <f>見積目録!E2</f>
        <v>紋別</v>
      </c>
      <c r="F2" s="475"/>
      <c r="G2" s="475"/>
      <c r="H2" s="475"/>
      <c r="I2" s="476"/>
      <c r="J2" s="27"/>
      <c r="K2" s="477" t="s">
        <v>22</v>
      </c>
      <c r="L2" s="478"/>
      <c r="M2" s="479" t="e">
        <f>VLOOKUP(Y2,#REF!,32)</f>
        <v>#REF!</v>
      </c>
      <c r="N2" s="480"/>
      <c r="O2" s="480"/>
      <c r="P2" s="480"/>
      <c r="Q2" s="480"/>
      <c r="R2" s="480"/>
      <c r="S2" s="480"/>
      <c r="T2" s="480"/>
      <c r="U2" s="480"/>
      <c r="V2" s="480"/>
      <c r="W2" s="481"/>
      <c r="X2" s="28"/>
      <c r="Y2" s="71">
        <v>3</v>
      </c>
      <c r="Z2" s="72"/>
      <c r="AA2" s="72"/>
      <c r="AB2" s="73"/>
      <c r="AC2" s="69"/>
      <c r="AD2" s="69"/>
      <c r="AE2" s="69"/>
      <c r="AF2" s="69"/>
      <c r="AG2" s="69"/>
      <c r="AH2" s="47"/>
    </row>
    <row r="3" spans="1:35" ht="7.55" customHeight="1" x14ac:dyDescent="0.2">
      <c r="Y3" s="69"/>
      <c r="Z3" s="69"/>
      <c r="AA3" s="69"/>
      <c r="AB3" s="69"/>
      <c r="AC3" s="69"/>
      <c r="AD3" s="69"/>
      <c r="AE3" s="69"/>
      <c r="AF3" s="69"/>
      <c r="AG3" s="69"/>
      <c r="AH3" s="47"/>
    </row>
    <row r="4" spans="1:35" ht="9.8000000000000007" customHeight="1" x14ac:dyDescent="0.2">
      <c r="A4" s="7"/>
      <c r="B4" s="8"/>
      <c r="C4" s="8"/>
      <c r="D4" s="8"/>
      <c r="E4" s="8"/>
      <c r="F4" s="8"/>
      <c r="G4" s="8"/>
      <c r="H4" s="482" t="s">
        <v>57</v>
      </c>
      <c r="I4" s="483"/>
      <c r="J4" s="483"/>
      <c r="K4" s="483"/>
      <c r="L4" s="483"/>
      <c r="M4" s="483"/>
      <c r="N4" s="483"/>
      <c r="O4" s="483"/>
      <c r="P4" s="483"/>
      <c r="Q4" s="8"/>
      <c r="R4" s="8"/>
      <c r="S4" s="8"/>
      <c r="T4" s="8"/>
      <c r="U4" s="8"/>
      <c r="V4" s="8"/>
      <c r="W4" s="9"/>
      <c r="X4" s="29"/>
      <c r="Y4" s="69"/>
      <c r="Z4" s="69"/>
      <c r="AA4" s="69"/>
      <c r="AB4" s="69"/>
      <c r="AC4" s="69"/>
      <c r="AD4" s="69"/>
      <c r="AE4" s="69"/>
      <c r="AF4" s="69"/>
      <c r="AG4" s="69"/>
      <c r="AH4" s="48"/>
    </row>
    <row r="5" spans="1:35" ht="9.8000000000000007" customHeight="1" x14ac:dyDescent="0.2">
      <c r="A5" s="30"/>
      <c r="B5" s="29"/>
      <c r="C5" s="29"/>
      <c r="D5" s="29"/>
      <c r="E5" s="29"/>
      <c r="F5" s="29"/>
      <c r="G5" s="29"/>
      <c r="H5" s="484"/>
      <c r="I5" s="484"/>
      <c r="J5" s="484"/>
      <c r="K5" s="484"/>
      <c r="L5" s="484"/>
      <c r="M5" s="484"/>
      <c r="N5" s="484"/>
      <c r="O5" s="484"/>
      <c r="P5" s="484"/>
      <c r="Q5" s="29"/>
      <c r="R5" s="29"/>
      <c r="S5" s="29"/>
      <c r="T5" s="29"/>
      <c r="U5" s="29"/>
      <c r="V5" s="29"/>
      <c r="W5" s="31"/>
      <c r="X5" s="29"/>
      <c r="Y5" s="70"/>
      <c r="Z5" s="45"/>
      <c r="AA5" s="45"/>
      <c r="AB5" s="45"/>
      <c r="AC5" s="46"/>
      <c r="AD5" s="47"/>
      <c r="AE5" s="47"/>
      <c r="AF5" s="47"/>
      <c r="AG5" s="47"/>
      <c r="AH5" s="47"/>
    </row>
    <row r="6" spans="1:35" ht="6.75" customHeight="1" x14ac:dyDescent="0.2">
      <c r="A6" s="10"/>
      <c r="B6" s="11"/>
      <c r="C6" s="11"/>
      <c r="D6" s="11"/>
      <c r="E6" s="11"/>
      <c r="F6" s="11"/>
      <c r="G6" s="11"/>
      <c r="H6" s="485"/>
      <c r="I6" s="485"/>
      <c r="J6" s="485"/>
      <c r="K6" s="485"/>
      <c r="L6" s="485"/>
      <c r="M6" s="485"/>
      <c r="N6" s="485"/>
      <c r="O6" s="485"/>
      <c r="P6" s="485"/>
      <c r="Q6" s="11"/>
      <c r="R6" s="11"/>
      <c r="S6" s="11"/>
      <c r="T6" s="11"/>
      <c r="U6" s="11"/>
      <c r="V6" s="11"/>
      <c r="W6" s="32"/>
      <c r="X6" s="29"/>
      <c r="Y6" s="45"/>
      <c r="Z6" s="45"/>
      <c r="AA6" s="45"/>
      <c r="AB6" s="45"/>
      <c r="AC6" s="46"/>
      <c r="AD6" s="47"/>
      <c r="AE6" s="47"/>
      <c r="AF6" s="47"/>
      <c r="AG6" s="47"/>
      <c r="AH6" s="47"/>
    </row>
    <row r="7" spans="1:35" ht="9.8000000000000007" customHeight="1" x14ac:dyDescent="0.2">
      <c r="A7" s="486" t="s">
        <v>2</v>
      </c>
      <c r="B7" s="487"/>
      <c r="C7" s="487"/>
      <c r="D7" s="488"/>
      <c r="E7" s="489"/>
      <c r="F7" s="490"/>
      <c r="G7" s="486" t="s">
        <v>6</v>
      </c>
      <c r="H7" s="489"/>
      <c r="I7" s="489"/>
      <c r="J7" s="489"/>
      <c r="K7" s="490"/>
      <c r="L7" s="486" t="s">
        <v>4</v>
      </c>
      <c r="M7" s="494"/>
      <c r="N7" s="486" t="s">
        <v>0</v>
      </c>
      <c r="O7" s="494"/>
      <c r="P7" s="486" t="s">
        <v>27</v>
      </c>
      <c r="Q7" s="487"/>
      <c r="R7" s="487"/>
      <c r="S7" s="489"/>
      <c r="T7" s="489"/>
      <c r="U7" s="489"/>
      <c r="V7" s="489"/>
      <c r="W7" s="490"/>
      <c r="X7" s="24"/>
      <c r="Y7" s="45"/>
      <c r="Z7" s="45"/>
      <c r="AA7" s="45"/>
      <c r="AB7" s="45"/>
      <c r="AC7" s="46"/>
      <c r="AD7" s="47"/>
      <c r="AE7" s="47"/>
      <c r="AF7" s="47"/>
      <c r="AG7" s="47"/>
      <c r="AH7" s="47"/>
    </row>
    <row r="8" spans="1:35" ht="9.8000000000000007" customHeight="1" x14ac:dyDescent="0.2">
      <c r="A8" s="491"/>
      <c r="B8" s="492"/>
      <c r="C8" s="492"/>
      <c r="D8" s="492"/>
      <c r="E8" s="492"/>
      <c r="F8" s="493"/>
      <c r="G8" s="491"/>
      <c r="H8" s="492"/>
      <c r="I8" s="492"/>
      <c r="J8" s="492"/>
      <c r="K8" s="493"/>
      <c r="L8" s="491"/>
      <c r="M8" s="493"/>
      <c r="N8" s="491"/>
      <c r="O8" s="493"/>
      <c r="P8" s="491"/>
      <c r="Q8" s="492"/>
      <c r="R8" s="492"/>
      <c r="S8" s="492"/>
      <c r="T8" s="492"/>
      <c r="U8" s="492"/>
      <c r="V8" s="492"/>
      <c r="W8" s="493"/>
      <c r="X8" s="24"/>
      <c r="Y8" s="66"/>
      <c r="Z8" s="45"/>
      <c r="AA8" s="49"/>
      <c r="AB8" s="49"/>
      <c r="AC8" s="50">
        <v>1</v>
      </c>
      <c r="AD8" s="50">
        <v>2</v>
      </c>
      <c r="AE8" s="50">
        <v>3</v>
      </c>
      <c r="AF8" s="50">
        <v>4</v>
      </c>
      <c r="AG8" s="50">
        <v>5</v>
      </c>
      <c r="AH8" s="50">
        <v>6</v>
      </c>
    </row>
    <row r="9" spans="1:35" ht="13.6" customHeight="1" x14ac:dyDescent="0.2">
      <c r="A9" s="341">
        <f>(VLOOKUP($AA10,$AC$7:$AG$440,2))</f>
        <v>2</v>
      </c>
      <c r="B9" s="342"/>
      <c r="C9" s="342"/>
      <c r="D9" s="342"/>
      <c r="E9" s="342"/>
      <c r="F9" s="343"/>
      <c r="G9" s="459">
        <f>(VLOOKUP($AA10,$AC$7:$AG$440,3))</f>
        <v>3</v>
      </c>
      <c r="H9" s="460"/>
      <c r="I9" s="460"/>
      <c r="J9" s="460"/>
      <c r="K9" s="461"/>
      <c r="L9" s="287">
        <f>(VLOOKUP($AA10,$AC$7:$AG$440,4))</f>
        <v>4</v>
      </c>
      <c r="M9" s="288"/>
      <c r="N9" s="290">
        <f>(VLOOKUP($AA10,$AC$7:$AG$440,5))</f>
        <v>5</v>
      </c>
      <c r="O9" s="288"/>
      <c r="P9" s="465">
        <f>(VLOOKUP($AA10,$AC$7:$AH$440,6))</f>
        <v>6</v>
      </c>
      <c r="Q9" s="466"/>
      <c r="R9" s="466">
        <f>(VLOOKUP($AA10,$AC$7:$AG$440,5))</f>
        <v>5</v>
      </c>
      <c r="S9" s="466"/>
      <c r="T9" s="466">
        <f>(VLOOKUP($AA10,$AC$7:$AG$440,5))</f>
        <v>5</v>
      </c>
      <c r="U9" s="466"/>
      <c r="V9" s="466">
        <f>(VLOOKUP($AA10,$AC$7:$AG$440,5))</f>
        <v>5</v>
      </c>
      <c r="W9" s="467"/>
      <c r="X9" s="471">
        <v>1</v>
      </c>
      <c r="Y9" s="66" t="s">
        <v>28</v>
      </c>
      <c r="Z9" s="45"/>
      <c r="AA9" s="49">
        <v>1</v>
      </c>
      <c r="AB9" s="49" t="e">
        <f>IF($Y$2=#REF!,$Y$2,IF($Z$2=#REF!,$Z$2,IF($AA$2=#REF!,$AA$2,IF($AB$2=#REF!,$AB$2,""))))</f>
        <v>#REF!</v>
      </c>
      <c r="AC9" s="51" t="e">
        <f>IF(AB9="","",MAX(AC$8:AC8)+1)</f>
        <v>#REF!</v>
      </c>
      <c r="AD9" s="420" t="e">
        <f>#REF!</f>
        <v>#REF!</v>
      </c>
      <c r="AE9" s="420" t="e">
        <f>#REF!</f>
        <v>#REF!</v>
      </c>
      <c r="AF9" s="420" t="e">
        <f>#REF!</f>
        <v>#REF!</v>
      </c>
      <c r="AG9" s="420" t="e">
        <f>#REF!</f>
        <v>#REF!</v>
      </c>
      <c r="AH9" s="420" t="e">
        <f>#REF!</f>
        <v>#REF!</v>
      </c>
      <c r="AI9" s="422">
        <v>1</v>
      </c>
    </row>
    <row r="10" spans="1:35" ht="13.6" customHeight="1" x14ac:dyDescent="0.2">
      <c r="A10" s="344"/>
      <c r="B10" s="345"/>
      <c r="C10" s="345"/>
      <c r="D10" s="345"/>
      <c r="E10" s="345"/>
      <c r="F10" s="346"/>
      <c r="G10" s="462"/>
      <c r="H10" s="463"/>
      <c r="I10" s="463"/>
      <c r="J10" s="463"/>
      <c r="K10" s="464"/>
      <c r="L10" s="289"/>
      <c r="M10" s="289"/>
      <c r="N10" s="291"/>
      <c r="O10" s="289"/>
      <c r="P10" s="468"/>
      <c r="Q10" s="469"/>
      <c r="R10" s="469"/>
      <c r="S10" s="469"/>
      <c r="T10" s="469"/>
      <c r="U10" s="469"/>
      <c r="V10" s="469"/>
      <c r="W10" s="470"/>
      <c r="X10" s="471"/>
      <c r="Y10" s="64" t="s">
        <v>29</v>
      </c>
      <c r="Z10" s="45"/>
      <c r="AA10" s="49">
        <v>2</v>
      </c>
      <c r="AB10" s="49" t="e">
        <f>AB9</f>
        <v>#REF!</v>
      </c>
      <c r="AC10" s="51" t="e">
        <f>IF(AB10="","",MAX(AC$8:AC9)+1)</f>
        <v>#REF!</v>
      </c>
      <c r="AD10" s="421"/>
      <c r="AE10" s="421"/>
      <c r="AF10" s="421"/>
      <c r="AG10" s="421"/>
      <c r="AH10" s="421"/>
      <c r="AI10" s="422"/>
    </row>
    <row r="11" spans="1:35" ht="13.6" customHeight="1" x14ac:dyDescent="0.2">
      <c r="A11" s="341">
        <f>(VLOOKUP($AA12,$AC$7:$AG$440,2))</f>
        <v>2</v>
      </c>
      <c r="B11" s="342"/>
      <c r="C11" s="342"/>
      <c r="D11" s="342"/>
      <c r="E11" s="342"/>
      <c r="F11" s="343"/>
      <c r="G11" s="459">
        <f>(VLOOKUP($AA12,$AC$7:$AG$440,3))</f>
        <v>3</v>
      </c>
      <c r="H11" s="460"/>
      <c r="I11" s="460"/>
      <c r="J11" s="460"/>
      <c r="K11" s="461"/>
      <c r="L11" s="287">
        <f>(VLOOKUP($AA12,$AC$7:$AG$440,4))</f>
        <v>4</v>
      </c>
      <c r="M11" s="288"/>
      <c r="N11" s="290">
        <f>(VLOOKUP($AA12,$AC$7:$AG$440,5))</f>
        <v>5</v>
      </c>
      <c r="O11" s="288"/>
      <c r="P11" s="465">
        <f>(VLOOKUP($AA12,$AC$7:$AH$440,6))</f>
        <v>6</v>
      </c>
      <c r="Q11" s="466"/>
      <c r="R11" s="466">
        <f>(VLOOKUP($AA12,$AC$7:$AG$440,5))</f>
        <v>5</v>
      </c>
      <c r="S11" s="466"/>
      <c r="T11" s="466">
        <f>(VLOOKUP($AA12,$AC$7:$AG$440,5))</f>
        <v>5</v>
      </c>
      <c r="U11" s="466"/>
      <c r="V11" s="466">
        <f>(VLOOKUP($AA12,$AC$7:$AG$440,5))</f>
        <v>5</v>
      </c>
      <c r="W11" s="467"/>
      <c r="X11" s="471">
        <v>2</v>
      </c>
      <c r="Y11" s="64" t="s">
        <v>30</v>
      </c>
      <c r="Z11" s="45"/>
      <c r="AA11" s="49">
        <v>3</v>
      </c>
      <c r="AB11" s="49" t="e">
        <f>IF($Y$2=#REF!,$Y$2,IF($Z$2=#REF!,$Z$2,IF($AA$2=#REF!,$AA$2,IF($AB$2=#REF!,$AB$2,""))))</f>
        <v>#REF!</v>
      </c>
      <c r="AC11" s="51" t="e">
        <f>IF(AB11="","",MAX(AC$8:AC10)+1)</f>
        <v>#REF!</v>
      </c>
      <c r="AD11" s="420" t="e">
        <f>#REF!</f>
        <v>#REF!</v>
      </c>
      <c r="AE11" s="420" t="e">
        <f>#REF!</f>
        <v>#REF!</v>
      </c>
      <c r="AF11" s="420" t="e">
        <f>#REF!</f>
        <v>#REF!</v>
      </c>
      <c r="AG11" s="420" t="e">
        <f>#REF!</f>
        <v>#REF!</v>
      </c>
      <c r="AH11" s="420" t="e">
        <f>#REF!</f>
        <v>#REF!</v>
      </c>
      <c r="AI11" s="422">
        <v>2</v>
      </c>
    </row>
    <row r="12" spans="1:35" ht="13.6" customHeight="1" x14ac:dyDescent="0.2">
      <c r="A12" s="344"/>
      <c r="B12" s="345"/>
      <c r="C12" s="345"/>
      <c r="D12" s="345"/>
      <c r="E12" s="345"/>
      <c r="F12" s="346"/>
      <c r="G12" s="462"/>
      <c r="H12" s="463"/>
      <c r="I12" s="463"/>
      <c r="J12" s="463"/>
      <c r="K12" s="464"/>
      <c r="L12" s="289"/>
      <c r="M12" s="289"/>
      <c r="N12" s="291"/>
      <c r="O12" s="289"/>
      <c r="P12" s="468"/>
      <c r="Q12" s="469"/>
      <c r="R12" s="469"/>
      <c r="S12" s="469"/>
      <c r="T12" s="469"/>
      <c r="U12" s="469"/>
      <c r="V12" s="469"/>
      <c r="W12" s="470"/>
      <c r="X12" s="471"/>
      <c r="Y12" s="64" t="s">
        <v>33</v>
      </c>
      <c r="Z12" s="45"/>
      <c r="AA12" s="49">
        <v>4</v>
      </c>
      <c r="AB12" s="49" t="e">
        <f t="shared" ref="AB12" si="0">AB11</f>
        <v>#REF!</v>
      </c>
      <c r="AC12" s="51" t="e">
        <f>IF(AB12="","",MAX(AC$8:AC11)+1)</f>
        <v>#REF!</v>
      </c>
      <c r="AD12" s="421"/>
      <c r="AE12" s="421"/>
      <c r="AF12" s="421"/>
      <c r="AG12" s="421"/>
      <c r="AH12" s="421"/>
      <c r="AI12" s="422"/>
    </row>
    <row r="13" spans="1:35" ht="13.6" customHeight="1" x14ac:dyDescent="0.2">
      <c r="A13" s="341">
        <f>(VLOOKUP($AA14,$AC$7:$AG$440,2))</f>
        <v>2</v>
      </c>
      <c r="B13" s="342"/>
      <c r="C13" s="342"/>
      <c r="D13" s="342"/>
      <c r="E13" s="342"/>
      <c r="F13" s="343"/>
      <c r="G13" s="459">
        <f>(VLOOKUP($AA14,$AC$7:$AG$440,3))</f>
        <v>3</v>
      </c>
      <c r="H13" s="460"/>
      <c r="I13" s="460"/>
      <c r="J13" s="460"/>
      <c r="K13" s="461"/>
      <c r="L13" s="287">
        <f>(VLOOKUP($AA14,$AC$7:$AG$440,4))</f>
        <v>4</v>
      </c>
      <c r="M13" s="288"/>
      <c r="N13" s="290">
        <f>(VLOOKUP($AA14,$AC$7:$AG$440,5))</f>
        <v>5</v>
      </c>
      <c r="O13" s="288"/>
      <c r="P13" s="465">
        <f>(VLOOKUP($AA14,$AC$7:$AH$440,6))</f>
        <v>6</v>
      </c>
      <c r="Q13" s="466"/>
      <c r="R13" s="466">
        <f>(VLOOKUP($AA14,$AC$7:$AG$440,5))</f>
        <v>5</v>
      </c>
      <c r="S13" s="466"/>
      <c r="T13" s="466">
        <f>(VLOOKUP($AA14,$AC$7:$AG$440,5))</f>
        <v>5</v>
      </c>
      <c r="U13" s="466"/>
      <c r="V13" s="466">
        <f>(VLOOKUP($AA14,$AC$7:$AG$440,5))</f>
        <v>5</v>
      </c>
      <c r="W13" s="467"/>
      <c r="X13" s="471">
        <v>3</v>
      </c>
      <c r="Y13" s="64" t="s">
        <v>34</v>
      </c>
      <c r="Z13" s="45"/>
      <c r="AA13" s="49">
        <v>5</v>
      </c>
      <c r="AB13" s="49" t="e">
        <f>IF($Y$2=#REF!,$Y$2,IF($Z$2=#REF!,$Z$2,IF($AA$2=#REF!,$AA$2,IF($AB$2=#REF!,$AB$2,""))))</f>
        <v>#REF!</v>
      </c>
      <c r="AC13" s="51" t="e">
        <f>IF(AB13="","",MAX(AC$8:AC12)+1)</f>
        <v>#REF!</v>
      </c>
      <c r="AD13" s="420" t="e">
        <f>#REF!</f>
        <v>#REF!</v>
      </c>
      <c r="AE13" s="420" t="e">
        <f>#REF!</f>
        <v>#REF!</v>
      </c>
      <c r="AF13" s="420" t="e">
        <f>#REF!</f>
        <v>#REF!</v>
      </c>
      <c r="AG13" s="420" t="e">
        <f>#REF!</f>
        <v>#REF!</v>
      </c>
      <c r="AH13" s="420" t="e">
        <f>#REF!</f>
        <v>#REF!</v>
      </c>
      <c r="AI13" s="422">
        <v>3</v>
      </c>
    </row>
    <row r="14" spans="1:35" ht="13.6" customHeight="1" x14ac:dyDescent="0.2">
      <c r="A14" s="344"/>
      <c r="B14" s="345"/>
      <c r="C14" s="345"/>
      <c r="D14" s="345"/>
      <c r="E14" s="345"/>
      <c r="F14" s="346"/>
      <c r="G14" s="462"/>
      <c r="H14" s="463"/>
      <c r="I14" s="463"/>
      <c r="J14" s="463"/>
      <c r="K14" s="464"/>
      <c r="L14" s="289"/>
      <c r="M14" s="289"/>
      <c r="N14" s="291"/>
      <c r="O14" s="289"/>
      <c r="P14" s="468"/>
      <c r="Q14" s="469"/>
      <c r="R14" s="469"/>
      <c r="S14" s="469"/>
      <c r="T14" s="469"/>
      <c r="U14" s="469"/>
      <c r="V14" s="469"/>
      <c r="W14" s="470"/>
      <c r="X14" s="471"/>
      <c r="Y14" s="64" t="s">
        <v>35</v>
      </c>
      <c r="Z14" s="52"/>
      <c r="AA14" s="49">
        <v>6</v>
      </c>
      <c r="AB14" s="49" t="e">
        <f t="shared" ref="AB14" si="1">AB13</f>
        <v>#REF!</v>
      </c>
      <c r="AC14" s="51" t="e">
        <f>IF(AB14="","",MAX(AC$8:AC13)+1)</f>
        <v>#REF!</v>
      </c>
      <c r="AD14" s="421"/>
      <c r="AE14" s="421"/>
      <c r="AF14" s="421"/>
      <c r="AG14" s="421"/>
      <c r="AH14" s="421"/>
      <c r="AI14" s="422"/>
    </row>
    <row r="15" spans="1:35" ht="13.6" customHeight="1" x14ac:dyDescent="0.2">
      <c r="A15" s="341">
        <f>(VLOOKUP($AA16,$AC$7:$AG$440,2))</f>
        <v>2</v>
      </c>
      <c r="B15" s="342"/>
      <c r="C15" s="342"/>
      <c r="D15" s="342"/>
      <c r="E15" s="342"/>
      <c r="F15" s="343"/>
      <c r="G15" s="459">
        <f>(VLOOKUP($AA16,$AC$7:$AG$440,3))</f>
        <v>3</v>
      </c>
      <c r="H15" s="460"/>
      <c r="I15" s="460"/>
      <c r="J15" s="460"/>
      <c r="K15" s="461"/>
      <c r="L15" s="287">
        <f>(VLOOKUP($AA16,$AC$7:$AG$440,4))</f>
        <v>4</v>
      </c>
      <c r="M15" s="288"/>
      <c r="N15" s="290">
        <f>(VLOOKUP($AA16,$AC$7:$AG$440,5))</f>
        <v>5</v>
      </c>
      <c r="O15" s="288"/>
      <c r="P15" s="465">
        <f>(VLOOKUP($AA16,$AC$7:$AH$440,6))</f>
        <v>6</v>
      </c>
      <c r="Q15" s="466"/>
      <c r="R15" s="466">
        <f>(VLOOKUP($AA16,$AC$7:$AG$440,5))</f>
        <v>5</v>
      </c>
      <c r="S15" s="466"/>
      <c r="T15" s="466">
        <f>(VLOOKUP($AA16,$AC$7:$AG$440,5))</f>
        <v>5</v>
      </c>
      <c r="U15" s="466"/>
      <c r="V15" s="466">
        <f>(VLOOKUP($AA16,$AC$7:$AG$440,5))</f>
        <v>5</v>
      </c>
      <c r="W15" s="467"/>
      <c r="X15" s="471">
        <v>4</v>
      </c>
      <c r="Y15" s="64" t="s">
        <v>36</v>
      </c>
      <c r="Z15" s="45"/>
      <c r="AA15" s="49">
        <v>7</v>
      </c>
      <c r="AB15" s="49" t="e">
        <f>IF($Y$2=#REF!,$Y$2,IF($Z$2=#REF!,$Z$2,IF($AA$2=#REF!,$AA$2,IF($AB$2=#REF!,$AB$2,""))))</f>
        <v>#REF!</v>
      </c>
      <c r="AC15" s="51" t="e">
        <f>IF(AB15="","",MAX(AC$8:AC14)+1)</f>
        <v>#REF!</v>
      </c>
      <c r="AD15" s="420" t="e">
        <f>#REF!</f>
        <v>#REF!</v>
      </c>
      <c r="AE15" s="420" t="e">
        <f>#REF!</f>
        <v>#REF!</v>
      </c>
      <c r="AF15" s="420" t="e">
        <f>#REF!</f>
        <v>#REF!</v>
      </c>
      <c r="AG15" s="420" t="e">
        <f>#REF!</f>
        <v>#REF!</v>
      </c>
      <c r="AH15" s="420" t="e">
        <f>#REF!</f>
        <v>#REF!</v>
      </c>
      <c r="AI15" s="422">
        <v>4</v>
      </c>
    </row>
    <row r="16" spans="1:35" ht="13.6" customHeight="1" x14ac:dyDescent="0.2">
      <c r="A16" s="344"/>
      <c r="B16" s="345"/>
      <c r="C16" s="345"/>
      <c r="D16" s="345"/>
      <c r="E16" s="345"/>
      <c r="F16" s="346"/>
      <c r="G16" s="462"/>
      <c r="H16" s="463"/>
      <c r="I16" s="463"/>
      <c r="J16" s="463"/>
      <c r="K16" s="464"/>
      <c r="L16" s="289"/>
      <c r="M16" s="289"/>
      <c r="N16" s="291"/>
      <c r="O16" s="289"/>
      <c r="P16" s="468"/>
      <c r="Q16" s="469"/>
      <c r="R16" s="469"/>
      <c r="S16" s="469"/>
      <c r="T16" s="469"/>
      <c r="U16" s="469"/>
      <c r="V16" s="469"/>
      <c r="W16" s="470"/>
      <c r="X16" s="471"/>
      <c r="Y16" s="64" t="s">
        <v>23</v>
      </c>
      <c r="Z16" s="45"/>
      <c r="AA16" s="49">
        <v>8</v>
      </c>
      <c r="AB16" s="49" t="e">
        <f t="shared" ref="AB16" si="2">AB15</f>
        <v>#REF!</v>
      </c>
      <c r="AC16" s="51" t="e">
        <f>IF(AB16="","",MAX(AC$8:AC15)+1)</f>
        <v>#REF!</v>
      </c>
      <c r="AD16" s="421"/>
      <c r="AE16" s="421"/>
      <c r="AF16" s="421"/>
      <c r="AG16" s="421"/>
      <c r="AH16" s="421"/>
      <c r="AI16" s="422"/>
    </row>
    <row r="17" spans="1:35" ht="13.6" customHeight="1" x14ac:dyDescent="0.2">
      <c r="A17" s="341">
        <f>(VLOOKUP($AA18,$AC$7:$AG$440,2))</f>
        <v>2</v>
      </c>
      <c r="B17" s="342"/>
      <c r="C17" s="342"/>
      <c r="D17" s="342"/>
      <c r="E17" s="342"/>
      <c r="F17" s="343"/>
      <c r="G17" s="459">
        <f>(VLOOKUP($AA18,$AC$7:$AG$440,3))</f>
        <v>3</v>
      </c>
      <c r="H17" s="460"/>
      <c r="I17" s="460"/>
      <c r="J17" s="460"/>
      <c r="K17" s="461"/>
      <c r="L17" s="287">
        <f>(VLOOKUP($AA18,$AC$7:$AG$440,4))</f>
        <v>4</v>
      </c>
      <c r="M17" s="288"/>
      <c r="N17" s="290">
        <f>(VLOOKUP($AA18,$AC$7:$AG$440,5))</f>
        <v>5</v>
      </c>
      <c r="O17" s="288"/>
      <c r="P17" s="465">
        <f>(VLOOKUP($AA18,$AC$7:$AH$440,6))</f>
        <v>6</v>
      </c>
      <c r="Q17" s="466"/>
      <c r="R17" s="466">
        <f>(VLOOKUP($AA18,$AC$7:$AG$440,5))</f>
        <v>5</v>
      </c>
      <c r="S17" s="466"/>
      <c r="T17" s="466">
        <f>(VLOOKUP($AA18,$AC$7:$AG$440,5))</f>
        <v>5</v>
      </c>
      <c r="U17" s="466"/>
      <c r="V17" s="466">
        <f>(VLOOKUP($AA18,$AC$7:$AG$440,5))</f>
        <v>5</v>
      </c>
      <c r="W17" s="467"/>
      <c r="X17" s="471">
        <v>5</v>
      </c>
      <c r="Y17" s="64" t="s">
        <v>31</v>
      </c>
      <c r="Z17" s="45"/>
      <c r="AA17" s="49">
        <v>9</v>
      </c>
      <c r="AB17" s="49" t="e">
        <f>IF($Y$2=#REF!,$Y$2,IF($Z$2=#REF!,$Z$2,IF($AA$2=#REF!,$AA$2,IF($AB$2=#REF!,$AB$2,""))))</f>
        <v>#REF!</v>
      </c>
      <c r="AC17" s="51" t="e">
        <f>IF(AB17="","",MAX(AC$8:AC16)+1)</f>
        <v>#REF!</v>
      </c>
      <c r="AD17" s="420" t="e">
        <f>#REF!</f>
        <v>#REF!</v>
      </c>
      <c r="AE17" s="420" t="e">
        <f>#REF!</f>
        <v>#REF!</v>
      </c>
      <c r="AF17" s="420" t="e">
        <f>#REF!</f>
        <v>#REF!</v>
      </c>
      <c r="AG17" s="420" t="e">
        <f>#REF!</f>
        <v>#REF!</v>
      </c>
      <c r="AH17" s="420" t="e">
        <f>#REF!</f>
        <v>#REF!</v>
      </c>
      <c r="AI17" s="422">
        <v>5</v>
      </c>
    </row>
    <row r="18" spans="1:35" ht="13.6" customHeight="1" x14ac:dyDescent="0.2">
      <c r="A18" s="344"/>
      <c r="B18" s="345"/>
      <c r="C18" s="345"/>
      <c r="D18" s="345"/>
      <c r="E18" s="345"/>
      <c r="F18" s="346"/>
      <c r="G18" s="462"/>
      <c r="H18" s="463"/>
      <c r="I18" s="463"/>
      <c r="J18" s="463"/>
      <c r="K18" s="464"/>
      <c r="L18" s="289"/>
      <c r="M18" s="289"/>
      <c r="N18" s="291"/>
      <c r="O18" s="289"/>
      <c r="P18" s="468"/>
      <c r="Q18" s="469"/>
      <c r="R18" s="469"/>
      <c r="S18" s="469"/>
      <c r="T18" s="469"/>
      <c r="U18" s="469"/>
      <c r="V18" s="469"/>
      <c r="W18" s="470"/>
      <c r="X18" s="471"/>
      <c r="Y18" s="64" t="s">
        <v>32</v>
      </c>
      <c r="Z18" s="45"/>
      <c r="AA18" s="49">
        <v>10</v>
      </c>
      <c r="AB18" s="49" t="e">
        <f t="shared" ref="AB18" si="3">AB17</f>
        <v>#REF!</v>
      </c>
      <c r="AC18" s="51" t="e">
        <f>IF(AB18="","",MAX(AC$8:AC17)+1)</f>
        <v>#REF!</v>
      </c>
      <c r="AD18" s="421"/>
      <c r="AE18" s="421"/>
      <c r="AF18" s="421"/>
      <c r="AG18" s="421"/>
      <c r="AH18" s="421"/>
      <c r="AI18" s="422"/>
    </row>
    <row r="19" spans="1:35" ht="13.6" customHeight="1" x14ac:dyDescent="0.2">
      <c r="A19" s="341">
        <f>(VLOOKUP($AA20,$AC$7:$AG$440,2))</f>
        <v>2</v>
      </c>
      <c r="B19" s="342"/>
      <c r="C19" s="342"/>
      <c r="D19" s="342"/>
      <c r="E19" s="342"/>
      <c r="F19" s="343"/>
      <c r="G19" s="459">
        <f>(VLOOKUP($AA20,$AC$7:$AG$440,3))</f>
        <v>3</v>
      </c>
      <c r="H19" s="460"/>
      <c r="I19" s="460"/>
      <c r="J19" s="460"/>
      <c r="K19" s="461"/>
      <c r="L19" s="287">
        <f>(VLOOKUP($AA20,$AC$7:$AG$440,4))</f>
        <v>4</v>
      </c>
      <c r="M19" s="288"/>
      <c r="N19" s="290">
        <f>(VLOOKUP($AA20,$AC$7:$AG$440,5))</f>
        <v>5</v>
      </c>
      <c r="O19" s="288"/>
      <c r="P19" s="465">
        <f>(VLOOKUP($AA20,$AC$7:$AH$440,6))</f>
        <v>6</v>
      </c>
      <c r="Q19" s="466"/>
      <c r="R19" s="466">
        <f>(VLOOKUP($AA20,$AC$7:$AG$440,5))</f>
        <v>5</v>
      </c>
      <c r="S19" s="466"/>
      <c r="T19" s="466">
        <f>(VLOOKUP($AA20,$AC$7:$AG$440,5))</f>
        <v>5</v>
      </c>
      <c r="U19" s="466"/>
      <c r="V19" s="466">
        <f>(VLOOKUP($AA20,$AC$7:$AG$440,5))</f>
        <v>5</v>
      </c>
      <c r="W19" s="467"/>
      <c r="X19" s="471">
        <v>6</v>
      </c>
      <c r="Y19" s="64" t="s">
        <v>26</v>
      </c>
      <c r="Z19" s="45"/>
      <c r="AA19" s="49">
        <v>11</v>
      </c>
      <c r="AB19" s="49" t="e">
        <f>IF($Y$2=#REF!,$Y$2,IF($Z$2=#REF!,$Z$2,IF($AA$2=#REF!,$AA$2,IF($AB$2=#REF!,$AB$2,""))))</f>
        <v>#REF!</v>
      </c>
      <c r="AC19" s="51" t="e">
        <f>IF(AB19="","",MAX(AC$8:AC18)+1)</f>
        <v>#REF!</v>
      </c>
      <c r="AD19" s="420" t="e">
        <f>#REF!</f>
        <v>#REF!</v>
      </c>
      <c r="AE19" s="420" t="e">
        <f>#REF!</f>
        <v>#REF!</v>
      </c>
      <c r="AF19" s="420" t="e">
        <f>#REF!</f>
        <v>#REF!</v>
      </c>
      <c r="AG19" s="420" t="e">
        <f>#REF!</f>
        <v>#REF!</v>
      </c>
      <c r="AH19" s="420" t="e">
        <f>#REF!</f>
        <v>#REF!</v>
      </c>
      <c r="AI19" s="422">
        <v>6</v>
      </c>
    </row>
    <row r="20" spans="1:35" ht="13.6" customHeight="1" x14ac:dyDescent="0.2">
      <c r="A20" s="344"/>
      <c r="B20" s="345"/>
      <c r="C20" s="345"/>
      <c r="D20" s="345"/>
      <c r="E20" s="345"/>
      <c r="F20" s="346"/>
      <c r="G20" s="462"/>
      <c r="H20" s="463"/>
      <c r="I20" s="463"/>
      <c r="J20" s="463"/>
      <c r="K20" s="464"/>
      <c r="L20" s="289"/>
      <c r="M20" s="289"/>
      <c r="N20" s="291"/>
      <c r="O20" s="289"/>
      <c r="P20" s="468"/>
      <c r="Q20" s="469"/>
      <c r="R20" s="469"/>
      <c r="S20" s="469"/>
      <c r="T20" s="469"/>
      <c r="U20" s="469"/>
      <c r="V20" s="469"/>
      <c r="W20" s="470"/>
      <c r="X20" s="471"/>
      <c r="Y20" s="64" t="s">
        <v>37</v>
      </c>
      <c r="Z20" s="45"/>
      <c r="AA20" s="49">
        <v>12</v>
      </c>
      <c r="AB20" s="49" t="e">
        <f t="shared" ref="AB20" si="4">AB19</f>
        <v>#REF!</v>
      </c>
      <c r="AC20" s="51" t="e">
        <f>IF(AB20="","",MAX(AC$8:AC19)+1)</f>
        <v>#REF!</v>
      </c>
      <c r="AD20" s="421"/>
      <c r="AE20" s="421"/>
      <c r="AF20" s="421"/>
      <c r="AG20" s="421"/>
      <c r="AH20" s="421"/>
      <c r="AI20" s="422"/>
    </row>
    <row r="21" spans="1:35" ht="13.6" customHeight="1" x14ac:dyDescent="0.2">
      <c r="A21" s="341">
        <f>(VLOOKUP($AA22,$AC$7:$AG$440,2))</f>
        <v>2</v>
      </c>
      <c r="B21" s="342"/>
      <c r="C21" s="342"/>
      <c r="D21" s="342"/>
      <c r="E21" s="342"/>
      <c r="F21" s="343"/>
      <c r="G21" s="459">
        <f>(VLOOKUP($AA22,$AC$7:$AG$440,3))</f>
        <v>3</v>
      </c>
      <c r="H21" s="460"/>
      <c r="I21" s="460"/>
      <c r="J21" s="460"/>
      <c r="K21" s="461"/>
      <c r="L21" s="287">
        <f>(VLOOKUP($AA22,$AC$7:$AG$440,4))</f>
        <v>4</v>
      </c>
      <c r="M21" s="288"/>
      <c r="N21" s="290">
        <f>(VLOOKUP($AA22,$AC$7:$AG$440,5))</f>
        <v>5</v>
      </c>
      <c r="O21" s="288"/>
      <c r="P21" s="465">
        <f>(VLOOKUP($AA22,$AC$7:$AH$440,6))</f>
        <v>6</v>
      </c>
      <c r="Q21" s="466"/>
      <c r="R21" s="466">
        <f>(VLOOKUP($AA22,$AC$7:$AG$440,5))</f>
        <v>5</v>
      </c>
      <c r="S21" s="466"/>
      <c r="T21" s="466">
        <f>(VLOOKUP($AA22,$AC$7:$AG$440,5))</f>
        <v>5</v>
      </c>
      <c r="U21" s="466"/>
      <c r="V21" s="466">
        <f>(VLOOKUP($AA22,$AC$7:$AG$440,5))</f>
        <v>5</v>
      </c>
      <c r="W21" s="467"/>
      <c r="X21" s="471">
        <v>7</v>
      </c>
      <c r="Y21" s="64" t="s">
        <v>38</v>
      </c>
      <c r="Z21" s="45"/>
      <c r="AA21" s="49">
        <v>13</v>
      </c>
      <c r="AB21" s="49" t="e">
        <f>IF($Y$2=#REF!,$Y$2,IF($Z$2=#REF!,$Z$2,IF($AA$2=#REF!,$AA$2,IF($AB$2=#REF!,$AB$2,""))))</f>
        <v>#REF!</v>
      </c>
      <c r="AC21" s="51" t="e">
        <f>IF(AB21="","",MAX(AC$8:AC20)+1)</f>
        <v>#REF!</v>
      </c>
      <c r="AD21" s="420" t="e">
        <f>#REF!</f>
        <v>#REF!</v>
      </c>
      <c r="AE21" s="420" t="e">
        <f>#REF!</f>
        <v>#REF!</v>
      </c>
      <c r="AF21" s="420" t="e">
        <f>#REF!</f>
        <v>#REF!</v>
      </c>
      <c r="AG21" s="420" t="e">
        <f>#REF!</f>
        <v>#REF!</v>
      </c>
      <c r="AH21" s="420" t="e">
        <f>#REF!</f>
        <v>#REF!</v>
      </c>
      <c r="AI21" s="422">
        <v>7</v>
      </c>
    </row>
    <row r="22" spans="1:35" ht="13.6" customHeight="1" x14ac:dyDescent="0.2">
      <c r="A22" s="344"/>
      <c r="B22" s="345"/>
      <c r="C22" s="345"/>
      <c r="D22" s="345"/>
      <c r="E22" s="345"/>
      <c r="F22" s="346"/>
      <c r="G22" s="462"/>
      <c r="H22" s="463"/>
      <c r="I22" s="463"/>
      <c r="J22" s="463"/>
      <c r="K22" s="464"/>
      <c r="L22" s="289"/>
      <c r="M22" s="289"/>
      <c r="N22" s="291"/>
      <c r="O22" s="289"/>
      <c r="P22" s="468"/>
      <c r="Q22" s="469"/>
      <c r="R22" s="469"/>
      <c r="S22" s="469"/>
      <c r="T22" s="469"/>
      <c r="U22" s="469"/>
      <c r="V22" s="469"/>
      <c r="W22" s="470"/>
      <c r="X22" s="471"/>
      <c r="Y22" s="64" t="s">
        <v>39</v>
      </c>
      <c r="Z22" s="45"/>
      <c r="AA22" s="49">
        <v>14</v>
      </c>
      <c r="AB22" s="49" t="e">
        <f t="shared" ref="AB22" si="5">AB21</f>
        <v>#REF!</v>
      </c>
      <c r="AC22" s="51" t="e">
        <f>IF(AB22="","",MAX(AC$8:AC21)+1)</f>
        <v>#REF!</v>
      </c>
      <c r="AD22" s="421"/>
      <c r="AE22" s="421"/>
      <c r="AF22" s="421"/>
      <c r="AG22" s="421"/>
      <c r="AH22" s="421"/>
      <c r="AI22" s="422"/>
    </row>
    <row r="23" spans="1:35" ht="13.6" customHeight="1" x14ac:dyDescent="0.2">
      <c r="A23" s="341">
        <f>(VLOOKUP($AA24,$AC$7:$AG$440,2))</f>
        <v>2</v>
      </c>
      <c r="B23" s="342"/>
      <c r="C23" s="342"/>
      <c r="D23" s="342"/>
      <c r="E23" s="342"/>
      <c r="F23" s="343"/>
      <c r="G23" s="459">
        <f>(VLOOKUP($AA24,$AC$7:$AG$440,3))</f>
        <v>3</v>
      </c>
      <c r="H23" s="460"/>
      <c r="I23" s="460"/>
      <c r="J23" s="460"/>
      <c r="K23" s="461"/>
      <c r="L23" s="287">
        <f>(VLOOKUP($AA24,$AC$7:$AG$440,4))</f>
        <v>4</v>
      </c>
      <c r="M23" s="288"/>
      <c r="N23" s="290">
        <f>(VLOOKUP($AA24,$AC$7:$AG$440,5))</f>
        <v>5</v>
      </c>
      <c r="O23" s="288"/>
      <c r="P23" s="465">
        <f>(VLOOKUP($AA24,$AC$7:$AH$440,6))</f>
        <v>6</v>
      </c>
      <c r="Q23" s="466"/>
      <c r="R23" s="466">
        <f>(VLOOKUP($AA24,$AC$7:$AG$440,5))</f>
        <v>5</v>
      </c>
      <c r="S23" s="466"/>
      <c r="T23" s="466">
        <f>(VLOOKUP($AA24,$AC$7:$AG$440,5))</f>
        <v>5</v>
      </c>
      <c r="U23" s="466"/>
      <c r="V23" s="466">
        <f>(VLOOKUP($AA24,$AC$7:$AG$440,5))</f>
        <v>5</v>
      </c>
      <c r="W23" s="467"/>
      <c r="X23" s="471">
        <v>8</v>
      </c>
      <c r="Y23" s="64" t="s">
        <v>40</v>
      </c>
      <c r="Z23" s="45"/>
      <c r="AA23" s="49">
        <v>15</v>
      </c>
      <c r="AB23" s="49" t="e">
        <f>IF($Y$2=#REF!,$Y$2,IF($Z$2=#REF!,$Z$2,IF($AA$2=#REF!,$AA$2,IF($AB$2=#REF!,$AB$2,""))))</f>
        <v>#REF!</v>
      </c>
      <c r="AC23" s="51" t="e">
        <f>IF(AB23="","",MAX(AC$8:AC22)+1)</f>
        <v>#REF!</v>
      </c>
      <c r="AD23" s="420" t="e">
        <f>#REF!</f>
        <v>#REF!</v>
      </c>
      <c r="AE23" s="420" t="e">
        <f>#REF!</f>
        <v>#REF!</v>
      </c>
      <c r="AF23" s="420" t="e">
        <f>#REF!</f>
        <v>#REF!</v>
      </c>
      <c r="AG23" s="420" t="e">
        <f>#REF!</f>
        <v>#REF!</v>
      </c>
      <c r="AH23" s="420" t="e">
        <f>#REF!</f>
        <v>#REF!</v>
      </c>
      <c r="AI23" s="422">
        <v>8</v>
      </c>
    </row>
    <row r="24" spans="1:35" ht="13.6" customHeight="1" x14ac:dyDescent="0.2">
      <c r="A24" s="344"/>
      <c r="B24" s="345"/>
      <c r="C24" s="345"/>
      <c r="D24" s="345"/>
      <c r="E24" s="345"/>
      <c r="F24" s="346"/>
      <c r="G24" s="462"/>
      <c r="H24" s="463"/>
      <c r="I24" s="463"/>
      <c r="J24" s="463"/>
      <c r="K24" s="464"/>
      <c r="L24" s="289"/>
      <c r="M24" s="289"/>
      <c r="N24" s="291"/>
      <c r="O24" s="289"/>
      <c r="P24" s="468"/>
      <c r="Q24" s="469"/>
      <c r="R24" s="469"/>
      <c r="S24" s="469"/>
      <c r="T24" s="469"/>
      <c r="U24" s="469"/>
      <c r="V24" s="469"/>
      <c r="W24" s="470"/>
      <c r="X24" s="471"/>
      <c r="Y24" s="64" t="s">
        <v>41</v>
      </c>
      <c r="Z24" s="45"/>
      <c r="AA24" s="49">
        <v>16</v>
      </c>
      <c r="AB24" s="49" t="e">
        <f t="shared" ref="AB24" si="6">AB23</f>
        <v>#REF!</v>
      </c>
      <c r="AC24" s="51" t="e">
        <f>IF(AB24="","",MAX(AC$8:AC23)+1)</f>
        <v>#REF!</v>
      </c>
      <c r="AD24" s="421"/>
      <c r="AE24" s="421"/>
      <c r="AF24" s="421"/>
      <c r="AG24" s="421"/>
      <c r="AH24" s="421"/>
      <c r="AI24" s="422"/>
    </row>
    <row r="25" spans="1:35" ht="13.6" customHeight="1" x14ac:dyDescent="0.2">
      <c r="A25" s="341">
        <f>(VLOOKUP($AA26,$AC$7:$AG$440,2))</f>
        <v>2</v>
      </c>
      <c r="B25" s="342"/>
      <c r="C25" s="342"/>
      <c r="D25" s="342"/>
      <c r="E25" s="342"/>
      <c r="F25" s="343"/>
      <c r="G25" s="459">
        <f>(VLOOKUP($AA26,$AC$7:$AG$440,3))</f>
        <v>3</v>
      </c>
      <c r="H25" s="460"/>
      <c r="I25" s="460"/>
      <c r="J25" s="460"/>
      <c r="K25" s="461"/>
      <c r="L25" s="287">
        <f>(VLOOKUP($AA26,$AC$7:$AG$440,4))</f>
        <v>4</v>
      </c>
      <c r="M25" s="288"/>
      <c r="N25" s="290">
        <f>(VLOOKUP($AA26,$AC$7:$AG$440,5))</f>
        <v>5</v>
      </c>
      <c r="O25" s="288"/>
      <c r="P25" s="465">
        <f>(VLOOKUP($AA26,$AC$7:$AH$440,6))</f>
        <v>6</v>
      </c>
      <c r="Q25" s="466"/>
      <c r="R25" s="466">
        <f>(VLOOKUP($AA26,$AC$7:$AG$440,5))</f>
        <v>5</v>
      </c>
      <c r="S25" s="466"/>
      <c r="T25" s="466">
        <f>(VLOOKUP($AA26,$AC$7:$AG$440,5))</f>
        <v>5</v>
      </c>
      <c r="U25" s="466"/>
      <c r="V25" s="466">
        <f>(VLOOKUP($AA26,$AC$7:$AG$440,5))</f>
        <v>5</v>
      </c>
      <c r="W25" s="467"/>
      <c r="X25" s="471">
        <v>9</v>
      </c>
      <c r="Y25" s="64" t="s">
        <v>42</v>
      </c>
      <c r="Z25" s="45"/>
      <c r="AA25" s="49">
        <v>17</v>
      </c>
      <c r="AB25" s="49" t="e">
        <f>IF($Y$2=#REF!,$Y$2,IF($Z$2=#REF!,$Z$2,IF($AA$2=#REF!,$AA$2,IF($AB$2=#REF!,$AB$2,""))))</f>
        <v>#REF!</v>
      </c>
      <c r="AC25" s="51" t="e">
        <f>IF(AB25="","",MAX(AC$8:AC24)+1)</f>
        <v>#REF!</v>
      </c>
      <c r="AD25" s="420" t="e">
        <f>#REF!</f>
        <v>#REF!</v>
      </c>
      <c r="AE25" s="420" t="e">
        <f>#REF!</f>
        <v>#REF!</v>
      </c>
      <c r="AF25" s="420" t="e">
        <f>#REF!</f>
        <v>#REF!</v>
      </c>
      <c r="AG25" s="420" t="e">
        <f>#REF!</f>
        <v>#REF!</v>
      </c>
      <c r="AH25" s="420" t="e">
        <f>#REF!</f>
        <v>#REF!</v>
      </c>
      <c r="AI25" s="422">
        <v>9</v>
      </c>
    </row>
    <row r="26" spans="1:35" ht="13.6" customHeight="1" x14ac:dyDescent="0.2">
      <c r="A26" s="344"/>
      <c r="B26" s="345"/>
      <c r="C26" s="345"/>
      <c r="D26" s="345"/>
      <c r="E26" s="345"/>
      <c r="F26" s="346"/>
      <c r="G26" s="462"/>
      <c r="H26" s="463"/>
      <c r="I26" s="463"/>
      <c r="J26" s="463"/>
      <c r="K26" s="464"/>
      <c r="L26" s="289"/>
      <c r="M26" s="289"/>
      <c r="N26" s="291"/>
      <c r="O26" s="289"/>
      <c r="P26" s="468"/>
      <c r="Q26" s="469"/>
      <c r="R26" s="469"/>
      <c r="S26" s="469"/>
      <c r="T26" s="469"/>
      <c r="U26" s="469"/>
      <c r="V26" s="469"/>
      <c r="W26" s="470"/>
      <c r="X26" s="471"/>
      <c r="Y26" s="64" t="s">
        <v>43</v>
      </c>
      <c r="Z26" s="45"/>
      <c r="AA26" s="49">
        <v>18</v>
      </c>
      <c r="AB26" s="49" t="e">
        <f t="shared" ref="AB26" si="7">AB25</f>
        <v>#REF!</v>
      </c>
      <c r="AC26" s="51" t="e">
        <f>IF(AB26="","",MAX(AC$8:AC25)+1)</f>
        <v>#REF!</v>
      </c>
      <c r="AD26" s="421"/>
      <c r="AE26" s="421"/>
      <c r="AF26" s="421"/>
      <c r="AG26" s="421"/>
      <c r="AH26" s="421"/>
      <c r="AI26" s="422"/>
    </row>
    <row r="27" spans="1:35" ht="13.6" customHeight="1" x14ac:dyDescent="0.2">
      <c r="A27" s="341">
        <f>(VLOOKUP($AA28,$AC$7:$AG$440,2))</f>
        <v>2</v>
      </c>
      <c r="B27" s="342"/>
      <c r="C27" s="342"/>
      <c r="D27" s="342"/>
      <c r="E27" s="342"/>
      <c r="F27" s="343"/>
      <c r="G27" s="459">
        <f>(VLOOKUP($AA28,$AC$7:$AG$440,3))</f>
        <v>3</v>
      </c>
      <c r="H27" s="460"/>
      <c r="I27" s="460"/>
      <c r="J27" s="460"/>
      <c r="K27" s="461"/>
      <c r="L27" s="287">
        <f>(VLOOKUP($AA28,$AC$7:$AG$440,4))</f>
        <v>4</v>
      </c>
      <c r="M27" s="288"/>
      <c r="N27" s="290">
        <f>(VLOOKUP($AA28,$AC$7:$AG$440,5))</f>
        <v>5</v>
      </c>
      <c r="O27" s="288"/>
      <c r="P27" s="465">
        <f>(VLOOKUP($AA28,$AC$7:$AH$440,6))</f>
        <v>6</v>
      </c>
      <c r="Q27" s="466"/>
      <c r="R27" s="466">
        <f>(VLOOKUP($AA28,$AC$7:$AG$440,5))</f>
        <v>5</v>
      </c>
      <c r="S27" s="466"/>
      <c r="T27" s="466">
        <f>(VLOOKUP($AA28,$AC$7:$AG$440,5))</f>
        <v>5</v>
      </c>
      <c r="U27" s="466"/>
      <c r="V27" s="466">
        <f>(VLOOKUP($AA28,$AC$7:$AG$440,5))</f>
        <v>5</v>
      </c>
      <c r="W27" s="467"/>
      <c r="X27" s="471">
        <v>10</v>
      </c>
      <c r="Y27" s="64" t="s">
        <v>44</v>
      </c>
      <c r="Z27" s="45"/>
      <c r="AA27" s="49">
        <v>19</v>
      </c>
      <c r="AB27" s="49" t="e">
        <f>IF($Y$2=#REF!,$Y$2,IF($Z$2=#REF!,$Z$2,IF($AA$2=#REF!,$AA$2,IF($AB$2=#REF!,$AB$2,""))))</f>
        <v>#REF!</v>
      </c>
      <c r="AC27" s="51" t="e">
        <f>IF(AB27="","",MAX(AC$8:AC26)+1)</f>
        <v>#REF!</v>
      </c>
      <c r="AD27" s="420" t="e">
        <f>#REF!</f>
        <v>#REF!</v>
      </c>
      <c r="AE27" s="420" t="e">
        <f>#REF!</f>
        <v>#REF!</v>
      </c>
      <c r="AF27" s="420" t="e">
        <f>#REF!</f>
        <v>#REF!</v>
      </c>
      <c r="AG27" s="420" t="e">
        <f>#REF!</f>
        <v>#REF!</v>
      </c>
      <c r="AH27" s="420" t="e">
        <f>#REF!</f>
        <v>#REF!</v>
      </c>
      <c r="AI27" s="422">
        <v>10</v>
      </c>
    </row>
    <row r="28" spans="1:35" ht="13.6" customHeight="1" x14ac:dyDescent="0.2">
      <c r="A28" s="344"/>
      <c r="B28" s="345"/>
      <c r="C28" s="345"/>
      <c r="D28" s="345"/>
      <c r="E28" s="345"/>
      <c r="F28" s="346"/>
      <c r="G28" s="462"/>
      <c r="H28" s="463"/>
      <c r="I28" s="463"/>
      <c r="J28" s="463"/>
      <c r="K28" s="464"/>
      <c r="L28" s="289"/>
      <c r="M28" s="289"/>
      <c r="N28" s="291"/>
      <c r="O28" s="289"/>
      <c r="P28" s="468"/>
      <c r="Q28" s="469"/>
      <c r="R28" s="469"/>
      <c r="S28" s="469"/>
      <c r="T28" s="469"/>
      <c r="U28" s="469"/>
      <c r="V28" s="469"/>
      <c r="W28" s="470"/>
      <c r="X28" s="471"/>
      <c r="Y28" s="64" t="s">
        <v>45</v>
      </c>
      <c r="Z28" s="45"/>
      <c r="AA28" s="49">
        <v>20</v>
      </c>
      <c r="AB28" s="49" t="e">
        <f t="shared" ref="AB28" si="8">AB27</f>
        <v>#REF!</v>
      </c>
      <c r="AC28" s="51" t="e">
        <f>IF(AB28="","",MAX(AC$8:AC27)+1)</f>
        <v>#REF!</v>
      </c>
      <c r="AD28" s="421"/>
      <c r="AE28" s="421"/>
      <c r="AF28" s="421"/>
      <c r="AG28" s="421"/>
      <c r="AH28" s="421"/>
      <c r="AI28" s="422"/>
    </row>
    <row r="29" spans="1:35" ht="13.6" customHeight="1" x14ac:dyDescent="0.2">
      <c r="A29" s="341">
        <f>(VLOOKUP($AA30,$AC$7:$AG$440,2))</f>
        <v>2</v>
      </c>
      <c r="B29" s="342"/>
      <c r="C29" s="342"/>
      <c r="D29" s="342"/>
      <c r="E29" s="342"/>
      <c r="F29" s="343"/>
      <c r="G29" s="459">
        <f>(VLOOKUP($AA30,$AC$7:$AG$440,3))</f>
        <v>3</v>
      </c>
      <c r="H29" s="460"/>
      <c r="I29" s="460"/>
      <c r="J29" s="460"/>
      <c r="K29" s="461"/>
      <c r="L29" s="287">
        <f>(VLOOKUP($AA30,$AC$7:$AG$440,4))</f>
        <v>4</v>
      </c>
      <c r="M29" s="288"/>
      <c r="N29" s="290">
        <f>(VLOOKUP($AA30,$AC$7:$AG$440,5))</f>
        <v>5</v>
      </c>
      <c r="O29" s="288"/>
      <c r="P29" s="465">
        <f>(VLOOKUP($AA30,$AC$7:$AH$440,6))</f>
        <v>6</v>
      </c>
      <c r="Q29" s="466"/>
      <c r="R29" s="466">
        <f>(VLOOKUP($AA30,$AC$7:$AG$440,5))</f>
        <v>5</v>
      </c>
      <c r="S29" s="466"/>
      <c r="T29" s="466">
        <f>(VLOOKUP($AA30,$AC$7:$AG$440,5))</f>
        <v>5</v>
      </c>
      <c r="U29" s="466"/>
      <c r="V29" s="466">
        <f>(VLOOKUP($AA30,$AC$7:$AG$440,5))</f>
        <v>5</v>
      </c>
      <c r="W29" s="467"/>
      <c r="X29" s="471">
        <v>11</v>
      </c>
      <c r="Y29" s="64" t="s">
        <v>46</v>
      </c>
      <c r="Z29" s="45"/>
      <c r="AA29" s="49">
        <v>21</v>
      </c>
      <c r="AB29" s="49" t="e">
        <f>IF($Y$2=#REF!,$Y$2,IF($Z$2=#REF!,$Z$2,IF($AA$2=#REF!,$AA$2,IF($AB$2=#REF!,$AB$2,""))))</f>
        <v>#REF!</v>
      </c>
      <c r="AC29" s="51" t="e">
        <f>IF(AB29="","",MAX(AC$8:AC28)+1)</f>
        <v>#REF!</v>
      </c>
      <c r="AD29" s="420" t="e">
        <f>#REF!</f>
        <v>#REF!</v>
      </c>
      <c r="AE29" s="420" t="e">
        <f>#REF!</f>
        <v>#REF!</v>
      </c>
      <c r="AF29" s="420" t="e">
        <f>#REF!</f>
        <v>#REF!</v>
      </c>
      <c r="AG29" s="420" t="e">
        <f>#REF!</f>
        <v>#REF!</v>
      </c>
      <c r="AH29" s="420" t="e">
        <f>#REF!</f>
        <v>#REF!</v>
      </c>
      <c r="AI29" s="422">
        <v>11</v>
      </c>
    </row>
    <row r="30" spans="1:35" ht="13.6" customHeight="1" x14ac:dyDescent="0.2">
      <c r="A30" s="344"/>
      <c r="B30" s="345"/>
      <c r="C30" s="345"/>
      <c r="D30" s="345"/>
      <c r="E30" s="345"/>
      <c r="F30" s="346"/>
      <c r="G30" s="462"/>
      <c r="H30" s="463"/>
      <c r="I30" s="463"/>
      <c r="J30" s="463"/>
      <c r="K30" s="464"/>
      <c r="L30" s="289"/>
      <c r="M30" s="289"/>
      <c r="N30" s="291"/>
      <c r="O30" s="289"/>
      <c r="P30" s="468"/>
      <c r="Q30" s="469"/>
      <c r="R30" s="469"/>
      <c r="S30" s="469"/>
      <c r="T30" s="469"/>
      <c r="U30" s="469"/>
      <c r="V30" s="469"/>
      <c r="W30" s="470"/>
      <c r="X30" s="471"/>
      <c r="Y30" s="64" t="s">
        <v>47</v>
      </c>
      <c r="Z30" s="45"/>
      <c r="AA30" s="49">
        <v>22</v>
      </c>
      <c r="AB30" s="49" t="e">
        <f t="shared" ref="AB30" si="9">AB29</f>
        <v>#REF!</v>
      </c>
      <c r="AC30" s="51" t="e">
        <f>IF(AB30="","",MAX(AC$8:AC29)+1)</f>
        <v>#REF!</v>
      </c>
      <c r="AD30" s="421"/>
      <c r="AE30" s="421"/>
      <c r="AF30" s="421"/>
      <c r="AG30" s="421"/>
      <c r="AH30" s="421"/>
      <c r="AI30" s="422"/>
    </row>
    <row r="31" spans="1:35" ht="13.6" customHeight="1" x14ac:dyDescent="0.2">
      <c r="A31" s="341">
        <f>(VLOOKUP($AA32,$AC$7:$AG$440,2))</f>
        <v>2</v>
      </c>
      <c r="B31" s="342"/>
      <c r="C31" s="342"/>
      <c r="D31" s="342"/>
      <c r="E31" s="342"/>
      <c r="F31" s="343"/>
      <c r="G31" s="459">
        <f>(VLOOKUP($AA32,$AC$7:$AG$440,3))</f>
        <v>3</v>
      </c>
      <c r="H31" s="460"/>
      <c r="I31" s="460"/>
      <c r="J31" s="460"/>
      <c r="K31" s="461"/>
      <c r="L31" s="287">
        <f>(VLOOKUP($AA32,$AC$7:$AG$440,4))</f>
        <v>4</v>
      </c>
      <c r="M31" s="288"/>
      <c r="N31" s="290">
        <f>(VLOOKUP($AA32,$AC$7:$AG$440,5))</f>
        <v>5</v>
      </c>
      <c r="O31" s="288"/>
      <c r="P31" s="465">
        <f>(VLOOKUP($AA32,$AC$7:$AH$440,6))</f>
        <v>6</v>
      </c>
      <c r="Q31" s="466"/>
      <c r="R31" s="466">
        <f>(VLOOKUP($AA32,$AC$7:$AG$440,5))</f>
        <v>5</v>
      </c>
      <c r="S31" s="466"/>
      <c r="T31" s="466">
        <f>(VLOOKUP($AA32,$AC$7:$AG$440,5))</f>
        <v>5</v>
      </c>
      <c r="U31" s="466"/>
      <c r="V31" s="466">
        <f>(VLOOKUP($AA32,$AC$7:$AG$440,5))</f>
        <v>5</v>
      </c>
      <c r="W31" s="467"/>
      <c r="X31" s="471">
        <v>12</v>
      </c>
      <c r="Y31" s="64" t="s">
        <v>48</v>
      </c>
      <c r="Z31" s="45"/>
      <c r="AA31" s="49">
        <v>23</v>
      </c>
      <c r="AB31" s="49" t="e">
        <f>IF($Y$2=#REF!,$Y$2,IF($Z$2=#REF!,$Z$2,IF($AA$2=#REF!,$AA$2,IF($AB$2=#REF!,$AB$2,""))))</f>
        <v>#REF!</v>
      </c>
      <c r="AC31" s="51" t="e">
        <f>IF(AB31="","",MAX(AC$8:AC30)+1)</f>
        <v>#REF!</v>
      </c>
      <c r="AD31" s="420" t="e">
        <f>#REF!</f>
        <v>#REF!</v>
      </c>
      <c r="AE31" s="420" t="e">
        <f>#REF!</f>
        <v>#REF!</v>
      </c>
      <c r="AF31" s="420" t="e">
        <f>#REF!</f>
        <v>#REF!</v>
      </c>
      <c r="AG31" s="420" t="e">
        <f>#REF!</f>
        <v>#REF!</v>
      </c>
      <c r="AH31" s="420" t="e">
        <f>#REF!</f>
        <v>#REF!</v>
      </c>
      <c r="AI31" s="422">
        <v>12</v>
      </c>
    </row>
    <row r="32" spans="1:35" ht="13.6" customHeight="1" x14ac:dyDescent="0.2">
      <c r="A32" s="344"/>
      <c r="B32" s="345"/>
      <c r="C32" s="345"/>
      <c r="D32" s="345"/>
      <c r="E32" s="345"/>
      <c r="F32" s="346"/>
      <c r="G32" s="462"/>
      <c r="H32" s="463"/>
      <c r="I32" s="463"/>
      <c r="J32" s="463"/>
      <c r="K32" s="464"/>
      <c r="L32" s="289"/>
      <c r="M32" s="289"/>
      <c r="N32" s="291"/>
      <c r="O32" s="289"/>
      <c r="P32" s="468"/>
      <c r="Q32" s="469"/>
      <c r="R32" s="469"/>
      <c r="S32" s="469"/>
      <c r="T32" s="469"/>
      <c r="U32" s="469"/>
      <c r="V32" s="469"/>
      <c r="W32" s="470"/>
      <c r="X32" s="471"/>
      <c r="Y32" s="64" t="s">
        <v>49</v>
      </c>
      <c r="Z32" s="45"/>
      <c r="AA32" s="49">
        <v>24</v>
      </c>
      <c r="AB32" s="49" t="e">
        <f t="shared" ref="AB32" si="10">AB31</f>
        <v>#REF!</v>
      </c>
      <c r="AC32" s="51" t="e">
        <f>IF(AB32="","",MAX(AC$8:AC31)+1)</f>
        <v>#REF!</v>
      </c>
      <c r="AD32" s="421"/>
      <c r="AE32" s="421"/>
      <c r="AF32" s="421"/>
      <c r="AG32" s="421"/>
      <c r="AH32" s="421"/>
      <c r="AI32" s="422"/>
    </row>
    <row r="33" spans="1:35" ht="13.6" customHeight="1" x14ac:dyDescent="0.2">
      <c r="A33" s="341">
        <f>(VLOOKUP($AA34,$AC$7:$AG$440,2))</f>
        <v>2</v>
      </c>
      <c r="B33" s="342"/>
      <c r="C33" s="342"/>
      <c r="D33" s="342"/>
      <c r="E33" s="342"/>
      <c r="F33" s="343"/>
      <c r="G33" s="459">
        <f>(VLOOKUP($AA34,$AC$7:$AG$440,3))</f>
        <v>3</v>
      </c>
      <c r="H33" s="460"/>
      <c r="I33" s="460"/>
      <c r="J33" s="460"/>
      <c r="K33" s="461"/>
      <c r="L33" s="287">
        <f>(VLOOKUP($AA34,$AC$7:$AG$440,4))</f>
        <v>4</v>
      </c>
      <c r="M33" s="288"/>
      <c r="N33" s="290">
        <f>(VLOOKUP($AA34,$AC$7:$AG$440,5))</f>
        <v>5</v>
      </c>
      <c r="O33" s="288"/>
      <c r="P33" s="465">
        <f>(VLOOKUP($AA34,$AC$7:$AH$440,6))</f>
        <v>6</v>
      </c>
      <c r="Q33" s="466"/>
      <c r="R33" s="466">
        <f>(VLOOKUP($AA34,$AC$7:$AG$440,5))</f>
        <v>5</v>
      </c>
      <c r="S33" s="466"/>
      <c r="T33" s="466">
        <f>(VLOOKUP($AA34,$AC$7:$AG$440,5))</f>
        <v>5</v>
      </c>
      <c r="U33" s="466"/>
      <c r="V33" s="466">
        <f>(VLOOKUP($AA34,$AC$7:$AG$440,5))</f>
        <v>5</v>
      </c>
      <c r="W33" s="467"/>
      <c r="X33" s="471">
        <v>13</v>
      </c>
      <c r="Y33" s="64" t="s">
        <v>50</v>
      </c>
      <c r="Z33" s="45"/>
      <c r="AA33" s="49">
        <v>25</v>
      </c>
      <c r="AB33" s="49" t="e">
        <f>IF($Y$2=#REF!,$Y$2,IF($Z$2=#REF!,$Z$2,IF($AA$2=#REF!,$AA$2,IF($AB$2=#REF!,$AB$2,""))))</f>
        <v>#REF!</v>
      </c>
      <c r="AC33" s="51" t="e">
        <f>IF(AB33="","",MAX(AC$8:AC32)+1)</f>
        <v>#REF!</v>
      </c>
      <c r="AD33" s="420" t="e">
        <f>#REF!</f>
        <v>#REF!</v>
      </c>
      <c r="AE33" s="420" t="e">
        <f>#REF!</f>
        <v>#REF!</v>
      </c>
      <c r="AF33" s="420" t="e">
        <f>#REF!</f>
        <v>#REF!</v>
      </c>
      <c r="AG33" s="420" t="e">
        <f>#REF!</f>
        <v>#REF!</v>
      </c>
      <c r="AH33" s="420" t="e">
        <f>#REF!</f>
        <v>#REF!</v>
      </c>
      <c r="AI33" s="422">
        <v>13</v>
      </c>
    </row>
    <row r="34" spans="1:35" ht="13.6" customHeight="1" x14ac:dyDescent="0.2">
      <c r="A34" s="344"/>
      <c r="B34" s="345"/>
      <c r="C34" s="345"/>
      <c r="D34" s="345"/>
      <c r="E34" s="345"/>
      <c r="F34" s="346"/>
      <c r="G34" s="462"/>
      <c r="H34" s="463"/>
      <c r="I34" s="463"/>
      <c r="J34" s="463"/>
      <c r="K34" s="464"/>
      <c r="L34" s="289"/>
      <c r="M34" s="289"/>
      <c r="N34" s="291"/>
      <c r="O34" s="289"/>
      <c r="P34" s="468"/>
      <c r="Q34" s="469"/>
      <c r="R34" s="469"/>
      <c r="S34" s="469"/>
      <c r="T34" s="469"/>
      <c r="U34" s="469"/>
      <c r="V34" s="469"/>
      <c r="W34" s="470"/>
      <c r="X34" s="471"/>
      <c r="Y34" s="64" t="s">
        <v>51</v>
      </c>
      <c r="Z34" s="45"/>
      <c r="AA34" s="49">
        <v>26</v>
      </c>
      <c r="AB34" s="49" t="e">
        <f t="shared" ref="AB34" si="11">AB33</f>
        <v>#REF!</v>
      </c>
      <c r="AC34" s="51" t="e">
        <f>IF(AB34="","",MAX(AC$8:AC33)+1)</f>
        <v>#REF!</v>
      </c>
      <c r="AD34" s="421"/>
      <c r="AE34" s="421"/>
      <c r="AF34" s="421"/>
      <c r="AG34" s="421"/>
      <c r="AH34" s="421"/>
      <c r="AI34" s="422"/>
    </row>
    <row r="35" spans="1:35" ht="13.6" customHeight="1" x14ac:dyDescent="0.2">
      <c r="A35" s="341">
        <f>(VLOOKUP($AA36,$AC$7:$AG$440,2))</f>
        <v>2</v>
      </c>
      <c r="B35" s="342"/>
      <c r="C35" s="342"/>
      <c r="D35" s="342"/>
      <c r="E35" s="342"/>
      <c r="F35" s="343"/>
      <c r="G35" s="459">
        <f>(VLOOKUP($AA36,$AC$7:$AG$440,3))</f>
        <v>3</v>
      </c>
      <c r="H35" s="460"/>
      <c r="I35" s="460"/>
      <c r="J35" s="460"/>
      <c r="K35" s="461"/>
      <c r="L35" s="287">
        <f>(VLOOKUP($AA36,$AC$7:$AG$440,4))</f>
        <v>4</v>
      </c>
      <c r="M35" s="288"/>
      <c r="N35" s="290">
        <f>(VLOOKUP($AA36,$AC$7:$AG$440,5))</f>
        <v>5</v>
      </c>
      <c r="O35" s="288"/>
      <c r="P35" s="465">
        <f>(VLOOKUP($AA36,$AC$7:$AH$440,6))</f>
        <v>6</v>
      </c>
      <c r="Q35" s="466"/>
      <c r="R35" s="466">
        <f>(VLOOKUP($AA36,$AC$7:$AG$440,5))</f>
        <v>5</v>
      </c>
      <c r="S35" s="466"/>
      <c r="T35" s="466">
        <f>(VLOOKUP($AA36,$AC$7:$AG$440,5))</f>
        <v>5</v>
      </c>
      <c r="U35" s="466"/>
      <c r="V35" s="466">
        <f>(VLOOKUP($AA36,$AC$7:$AG$440,5))</f>
        <v>5</v>
      </c>
      <c r="W35" s="467"/>
      <c r="X35" s="471">
        <v>14</v>
      </c>
      <c r="Y35" s="64" t="s">
        <v>52</v>
      </c>
      <c r="Z35" s="45"/>
      <c r="AA35" s="49">
        <v>27</v>
      </c>
      <c r="AB35" s="49" t="e">
        <f>IF($Y$2=#REF!,$Y$2,IF($Z$2=#REF!,$Z$2,IF($AA$2=#REF!,$AA$2,IF($AB$2=#REF!,$AB$2,""))))</f>
        <v>#REF!</v>
      </c>
      <c r="AC35" s="51" t="e">
        <f>IF(AB35="","",MAX(AC$8:AC34)+1)</f>
        <v>#REF!</v>
      </c>
      <c r="AD35" s="420" t="e">
        <f>#REF!</f>
        <v>#REF!</v>
      </c>
      <c r="AE35" s="420" t="e">
        <f>#REF!</f>
        <v>#REF!</v>
      </c>
      <c r="AF35" s="420" t="e">
        <f>#REF!</f>
        <v>#REF!</v>
      </c>
      <c r="AG35" s="420" t="e">
        <f>#REF!</f>
        <v>#REF!</v>
      </c>
      <c r="AH35" s="420" t="e">
        <f>#REF!</f>
        <v>#REF!</v>
      </c>
      <c r="AI35" s="422">
        <v>14</v>
      </c>
    </row>
    <row r="36" spans="1:35" ht="13.6" customHeight="1" x14ac:dyDescent="0.2">
      <c r="A36" s="344"/>
      <c r="B36" s="345"/>
      <c r="C36" s="345"/>
      <c r="D36" s="345"/>
      <c r="E36" s="345"/>
      <c r="F36" s="346"/>
      <c r="G36" s="462"/>
      <c r="H36" s="463"/>
      <c r="I36" s="463"/>
      <c r="J36" s="463"/>
      <c r="K36" s="464"/>
      <c r="L36" s="289"/>
      <c r="M36" s="289"/>
      <c r="N36" s="291"/>
      <c r="O36" s="289"/>
      <c r="P36" s="468"/>
      <c r="Q36" s="469"/>
      <c r="R36" s="469"/>
      <c r="S36" s="469"/>
      <c r="T36" s="469"/>
      <c r="U36" s="469"/>
      <c r="V36" s="469"/>
      <c r="W36" s="470"/>
      <c r="X36" s="471"/>
      <c r="Y36" s="64"/>
      <c r="Z36" s="45"/>
      <c r="AA36" s="49">
        <v>28</v>
      </c>
      <c r="AB36" s="49" t="e">
        <f t="shared" ref="AB36" si="12">AB35</f>
        <v>#REF!</v>
      </c>
      <c r="AC36" s="51" t="e">
        <f>IF(AB36="","",MAX(AC$8:AC35)+1)</f>
        <v>#REF!</v>
      </c>
      <c r="AD36" s="421"/>
      <c r="AE36" s="421"/>
      <c r="AF36" s="421"/>
      <c r="AG36" s="421"/>
      <c r="AH36" s="421"/>
      <c r="AI36" s="422"/>
    </row>
    <row r="37" spans="1:35" ht="13.6" customHeight="1" x14ac:dyDescent="0.2">
      <c r="A37" s="341">
        <f>(VLOOKUP($AA38,$AC$7:$AG$440,2))</f>
        <v>2</v>
      </c>
      <c r="B37" s="342"/>
      <c r="C37" s="342"/>
      <c r="D37" s="342"/>
      <c r="E37" s="342"/>
      <c r="F37" s="343"/>
      <c r="G37" s="459">
        <f>(VLOOKUP($AA38,$AC$7:$AG$440,3))</f>
        <v>3</v>
      </c>
      <c r="H37" s="460"/>
      <c r="I37" s="460"/>
      <c r="J37" s="460"/>
      <c r="K37" s="461"/>
      <c r="L37" s="287">
        <f>(VLOOKUP($AA38,$AC$7:$AG$440,4))</f>
        <v>4</v>
      </c>
      <c r="M37" s="288"/>
      <c r="N37" s="290">
        <f>(VLOOKUP($AA38,$AC$7:$AG$440,5))</f>
        <v>5</v>
      </c>
      <c r="O37" s="288"/>
      <c r="P37" s="465">
        <f>(VLOOKUP($AA38,$AC$7:$AH$440,6))</f>
        <v>6</v>
      </c>
      <c r="Q37" s="466"/>
      <c r="R37" s="466">
        <f>(VLOOKUP($AA38,$AC$7:$AG$440,5))</f>
        <v>5</v>
      </c>
      <c r="S37" s="466"/>
      <c r="T37" s="466">
        <f>(VLOOKUP($AA38,$AC$7:$AG$440,5))</f>
        <v>5</v>
      </c>
      <c r="U37" s="466"/>
      <c r="V37" s="466">
        <f>(VLOOKUP($AA38,$AC$7:$AG$440,5))</f>
        <v>5</v>
      </c>
      <c r="W37" s="467"/>
      <c r="X37" s="471">
        <v>15</v>
      </c>
      <c r="Y37" s="64"/>
      <c r="Z37" s="45"/>
      <c r="AA37" s="49">
        <v>29</v>
      </c>
      <c r="AB37" s="49" t="e">
        <f>IF($Y$2=#REF!,$Y$2,IF($Z$2=#REF!,$Z$2,IF($AA$2=#REF!,$AA$2,IF($AB$2=#REF!,$AB$2,""))))</f>
        <v>#REF!</v>
      </c>
      <c r="AC37" s="51" t="e">
        <f>IF(AB37="","",MAX(AC$8:AC36)+1)</f>
        <v>#REF!</v>
      </c>
      <c r="AD37" s="420" t="e">
        <f>#REF!</f>
        <v>#REF!</v>
      </c>
      <c r="AE37" s="420" t="e">
        <f>#REF!</f>
        <v>#REF!</v>
      </c>
      <c r="AF37" s="420" t="e">
        <f>#REF!</f>
        <v>#REF!</v>
      </c>
      <c r="AG37" s="420" t="e">
        <f>#REF!</f>
        <v>#REF!</v>
      </c>
      <c r="AH37" s="420" t="e">
        <f>#REF!</f>
        <v>#REF!</v>
      </c>
      <c r="AI37" s="422">
        <v>15</v>
      </c>
    </row>
    <row r="38" spans="1:35" ht="13.6" customHeight="1" x14ac:dyDescent="0.2">
      <c r="A38" s="344"/>
      <c r="B38" s="345"/>
      <c r="C38" s="345"/>
      <c r="D38" s="345"/>
      <c r="E38" s="345"/>
      <c r="F38" s="346"/>
      <c r="G38" s="462"/>
      <c r="H38" s="463"/>
      <c r="I38" s="463"/>
      <c r="J38" s="463"/>
      <c r="K38" s="464"/>
      <c r="L38" s="289"/>
      <c r="M38" s="289"/>
      <c r="N38" s="291"/>
      <c r="O38" s="289"/>
      <c r="P38" s="468"/>
      <c r="Q38" s="469"/>
      <c r="R38" s="469"/>
      <c r="S38" s="469"/>
      <c r="T38" s="469"/>
      <c r="U38" s="469"/>
      <c r="V38" s="469"/>
      <c r="W38" s="470"/>
      <c r="X38" s="446"/>
      <c r="Y38" s="54"/>
      <c r="Z38" s="45"/>
      <c r="AA38" s="49">
        <v>30</v>
      </c>
      <c r="AB38" s="49" t="e">
        <f t="shared" ref="AB38" si="13">AB37</f>
        <v>#REF!</v>
      </c>
      <c r="AC38" s="51" t="e">
        <f>IF(AB38="","",MAX(AC$8:AC37)+1)</f>
        <v>#REF!</v>
      </c>
      <c r="AD38" s="421"/>
      <c r="AE38" s="421"/>
      <c r="AF38" s="421"/>
      <c r="AG38" s="421"/>
      <c r="AH38" s="421"/>
      <c r="AI38" s="422"/>
    </row>
    <row r="39" spans="1:35" ht="13.6" customHeight="1" x14ac:dyDescent="0.2">
      <c r="A39" s="341">
        <f>(VLOOKUP($AA40,$AC$7:$AG$440,2))</f>
        <v>2</v>
      </c>
      <c r="B39" s="342"/>
      <c r="C39" s="342"/>
      <c r="D39" s="342"/>
      <c r="E39" s="342"/>
      <c r="F39" s="343"/>
      <c r="G39" s="459">
        <f>(VLOOKUP($AA40,$AC$7:$AG$440,3))</f>
        <v>3</v>
      </c>
      <c r="H39" s="460"/>
      <c r="I39" s="460"/>
      <c r="J39" s="460"/>
      <c r="K39" s="461"/>
      <c r="L39" s="287">
        <f>(VLOOKUP($AA40,$AC$7:$AG$440,4))</f>
        <v>4</v>
      </c>
      <c r="M39" s="288"/>
      <c r="N39" s="290">
        <f>(VLOOKUP($AA40,$AC$7:$AG$440,5))</f>
        <v>5</v>
      </c>
      <c r="O39" s="288"/>
      <c r="P39" s="465">
        <f>(VLOOKUP($AA40,$AC$7:$AH$440,6))</f>
        <v>6</v>
      </c>
      <c r="Q39" s="466"/>
      <c r="R39" s="466">
        <f>(VLOOKUP($AA40,$AC$7:$AG$440,5))</f>
        <v>5</v>
      </c>
      <c r="S39" s="466"/>
      <c r="T39" s="466">
        <f>(VLOOKUP($AA40,$AC$7:$AG$440,5))</f>
        <v>5</v>
      </c>
      <c r="U39" s="466"/>
      <c r="V39" s="466">
        <f>(VLOOKUP($AA40,$AC$7:$AG$440,5))</f>
        <v>5</v>
      </c>
      <c r="W39" s="467"/>
      <c r="X39" s="446">
        <v>16</v>
      </c>
      <c r="Y39" s="54"/>
      <c r="Z39" s="45"/>
      <c r="AA39" s="49">
        <v>31</v>
      </c>
      <c r="AB39" s="49" t="e">
        <f>IF($Y$2=#REF!,$Y$2,IF($Z$2=#REF!,$Z$2,IF($AA$2=#REF!,$AA$2,IF($AB$2=#REF!,$AB$2,""))))</f>
        <v>#REF!</v>
      </c>
      <c r="AC39" s="51" t="e">
        <f>IF(AB39="","",MAX(AC$8:AC38)+1)</f>
        <v>#REF!</v>
      </c>
      <c r="AD39" s="420" t="e">
        <f>#REF!</f>
        <v>#REF!</v>
      </c>
      <c r="AE39" s="420" t="e">
        <f>#REF!</f>
        <v>#REF!</v>
      </c>
      <c r="AF39" s="420" t="e">
        <f>#REF!</f>
        <v>#REF!</v>
      </c>
      <c r="AG39" s="420" t="e">
        <f>#REF!</f>
        <v>#REF!</v>
      </c>
      <c r="AH39" s="420" t="e">
        <f>#REF!</f>
        <v>#REF!</v>
      </c>
      <c r="AI39" s="422">
        <v>16</v>
      </c>
    </row>
    <row r="40" spans="1:35" ht="13.6" customHeight="1" x14ac:dyDescent="0.2">
      <c r="A40" s="344"/>
      <c r="B40" s="345"/>
      <c r="C40" s="345"/>
      <c r="D40" s="345"/>
      <c r="E40" s="345"/>
      <c r="F40" s="346"/>
      <c r="G40" s="462"/>
      <c r="H40" s="463"/>
      <c r="I40" s="463"/>
      <c r="J40" s="463"/>
      <c r="K40" s="464"/>
      <c r="L40" s="289"/>
      <c r="M40" s="289"/>
      <c r="N40" s="291"/>
      <c r="O40" s="289"/>
      <c r="P40" s="468"/>
      <c r="Q40" s="469"/>
      <c r="R40" s="469"/>
      <c r="S40" s="469"/>
      <c r="T40" s="469"/>
      <c r="U40" s="469"/>
      <c r="V40" s="469"/>
      <c r="W40" s="470"/>
      <c r="X40" s="446"/>
      <c r="Y40" s="54"/>
      <c r="Z40" s="45"/>
      <c r="AA40" s="49">
        <v>32</v>
      </c>
      <c r="AB40" s="49" t="e">
        <f t="shared" ref="AB40" si="14">AB39</f>
        <v>#REF!</v>
      </c>
      <c r="AC40" s="51" t="e">
        <f>IF(AB40="","",MAX(AC$8:AC39)+1)</f>
        <v>#REF!</v>
      </c>
      <c r="AD40" s="421"/>
      <c r="AE40" s="421"/>
      <c r="AF40" s="421"/>
      <c r="AG40" s="421"/>
      <c r="AH40" s="421"/>
      <c r="AI40" s="422"/>
    </row>
    <row r="41" spans="1:35" ht="13.6" customHeight="1" x14ac:dyDescent="0.2">
      <c r="A41" s="341">
        <f>(VLOOKUP($AA42,$AC$7:$AG$440,2))</f>
        <v>2</v>
      </c>
      <c r="B41" s="342"/>
      <c r="C41" s="342"/>
      <c r="D41" s="342"/>
      <c r="E41" s="342"/>
      <c r="F41" s="343"/>
      <c r="G41" s="459">
        <f>(VLOOKUP($AA42,$AC$7:$AG$440,3))</f>
        <v>3</v>
      </c>
      <c r="H41" s="460"/>
      <c r="I41" s="460"/>
      <c r="J41" s="460"/>
      <c r="K41" s="461"/>
      <c r="L41" s="287">
        <f>(VLOOKUP($AA42,$AC$7:$AG$440,4))</f>
        <v>4</v>
      </c>
      <c r="M41" s="288"/>
      <c r="N41" s="290">
        <f>(VLOOKUP($AA42,$AC$7:$AG$440,5))</f>
        <v>5</v>
      </c>
      <c r="O41" s="288"/>
      <c r="P41" s="465">
        <f>(VLOOKUP($AA42,$AC$7:$AH$440,6))</f>
        <v>6</v>
      </c>
      <c r="Q41" s="466"/>
      <c r="R41" s="466">
        <f>(VLOOKUP($AA42,$AC$7:$AG$440,5))</f>
        <v>5</v>
      </c>
      <c r="S41" s="466"/>
      <c r="T41" s="466">
        <f>(VLOOKUP($AA42,$AC$7:$AG$440,5))</f>
        <v>5</v>
      </c>
      <c r="U41" s="466"/>
      <c r="V41" s="466">
        <f>(VLOOKUP($AA42,$AC$7:$AG$440,5))</f>
        <v>5</v>
      </c>
      <c r="W41" s="467"/>
      <c r="X41" s="446">
        <v>17</v>
      </c>
      <c r="Y41" s="54"/>
      <c r="Z41" s="45"/>
      <c r="AA41" s="49">
        <v>33</v>
      </c>
      <c r="AB41" s="49" t="e">
        <f>IF($Y$2=#REF!,$Y$2,IF($Z$2=#REF!,$Z$2,IF($AA$2=#REF!,$AA$2,IF($AB$2=#REF!,$AB$2,""))))</f>
        <v>#REF!</v>
      </c>
      <c r="AC41" s="51" t="e">
        <f>IF(AB41="","",MAX(AC$8:AC40)+1)</f>
        <v>#REF!</v>
      </c>
      <c r="AD41" s="420" t="e">
        <f>#REF!</f>
        <v>#REF!</v>
      </c>
      <c r="AE41" s="420" t="e">
        <f>#REF!</f>
        <v>#REF!</v>
      </c>
      <c r="AF41" s="420" t="e">
        <f>#REF!</f>
        <v>#REF!</v>
      </c>
      <c r="AG41" s="420" t="e">
        <f>#REF!</f>
        <v>#REF!</v>
      </c>
      <c r="AH41" s="420" t="e">
        <f>#REF!</f>
        <v>#REF!</v>
      </c>
      <c r="AI41" s="422">
        <v>17</v>
      </c>
    </row>
    <row r="42" spans="1:35" ht="13.6" customHeight="1" x14ac:dyDescent="0.2">
      <c r="A42" s="344"/>
      <c r="B42" s="345"/>
      <c r="C42" s="345"/>
      <c r="D42" s="345"/>
      <c r="E42" s="345"/>
      <c r="F42" s="346"/>
      <c r="G42" s="462"/>
      <c r="H42" s="463"/>
      <c r="I42" s="463"/>
      <c r="J42" s="463"/>
      <c r="K42" s="464"/>
      <c r="L42" s="289"/>
      <c r="M42" s="289"/>
      <c r="N42" s="291"/>
      <c r="O42" s="289"/>
      <c r="P42" s="468"/>
      <c r="Q42" s="469"/>
      <c r="R42" s="469"/>
      <c r="S42" s="469"/>
      <c r="T42" s="469"/>
      <c r="U42" s="469"/>
      <c r="V42" s="469"/>
      <c r="W42" s="470"/>
      <c r="X42" s="446"/>
      <c r="Y42" s="54"/>
      <c r="Z42" s="45"/>
      <c r="AA42" s="49">
        <v>34</v>
      </c>
      <c r="AB42" s="49" t="e">
        <f t="shared" ref="AB42" si="15">AB41</f>
        <v>#REF!</v>
      </c>
      <c r="AC42" s="51" t="e">
        <f>IF(AB42="","",MAX(AC$8:AC41)+1)</f>
        <v>#REF!</v>
      </c>
      <c r="AD42" s="421"/>
      <c r="AE42" s="421"/>
      <c r="AF42" s="421"/>
      <c r="AG42" s="421"/>
      <c r="AH42" s="421"/>
      <c r="AI42" s="422"/>
    </row>
    <row r="43" spans="1:35" ht="13.6" customHeight="1" x14ac:dyDescent="0.2">
      <c r="A43" s="341">
        <f>(VLOOKUP($AA44,$AC$7:$AG$440,2))</f>
        <v>2</v>
      </c>
      <c r="B43" s="342"/>
      <c r="C43" s="342"/>
      <c r="D43" s="342"/>
      <c r="E43" s="342"/>
      <c r="F43" s="343"/>
      <c r="G43" s="459">
        <f>(VLOOKUP($AA44,$AC$7:$AG$440,3))</f>
        <v>3</v>
      </c>
      <c r="H43" s="460"/>
      <c r="I43" s="460"/>
      <c r="J43" s="460"/>
      <c r="K43" s="461"/>
      <c r="L43" s="287">
        <f>(VLOOKUP($AA44,$AC$7:$AG$440,4))</f>
        <v>4</v>
      </c>
      <c r="M43" s="288"/>
      <c r="N43" s="290">
        <f>(VLOOKUP($AA44,$AC$7:$AG$440,5))</f>
        <v>5</v>
      </c>
      <c r="O43" s="288"/>
      <c r="P43" s="465">
        <f>(VLOOKUP($AA44,$AC$7:$AH$440,6))</f>
        <v>6</v>
      </c>
      <c r="Q43" s="466"/>
      <c r="R43" s="466">
        <f>(VLOOKUP($AA44,$AC$7:$AG$440,5))</f>
        <v>5</v>
      </c>
      <c r="S43" s="466"/>
      <c r="T43" s="466">
        <f>(VLOOKUP($AA44,$AC$7:$AG$440,5))</f>
        <v>5</v>
      </c>
      <c r="U43" s="466"/>
      <c r="V43" s="466">
        <f>(VLOOKUP($AA44,$AC$7:$AG$440,5))</f>
        <v>5</v>
      </c>
      <c r="W43" s="467"/>
      <c r="X43" s="446">
        <v>18</v>
      </c>
      <c r="Y43" s="54"/>
      <c r="Z43" s="45"/>
      <c r="AA43" s="49">
        <v>35</v>
      </c>
      <c r="AB43" s="49" t="e">
        <f>IF($Y$2=#REF!,$Y$2,IF($Z$2=#REF!,$Z$2,IF($AA$2=#REF!,$AA$2,IF($AB$2=#REF!,$AB$2,""))))</f>
        <v>#REF!</v>
      </c>
      <c r="AC43" s="51" t="e">
        <f>IF(AB43="","",MAX(AC$8:AC42)+1)</f>
        <v>#REF!</v>
      </c>
      <c r="AD43" s="420" t="e">
        <f>#REF!</f>
        <v>#REF!</v>
      </c>
      <c r="AE43" s="420" t="e">
        <f>#REF!</f>
        <v>#REF!</v>
      </c>
      <c r="AF43" s="420" t="e">
        <f>#REF!</f>
        <v>#REF!</v>
      </c>
      <c r="AG43" s="420" t="e">
        <f>#REF!</f>
        <v>#REF!</v>
      </c>
      <c r="AH43" s="420" t="e">
        <f>#REF!</f>
        <v>#REF!</v>
      </c>
      <c r="AI43" s="422">
        <v>18</v>
      </c>
    </row>
    <row r="44" spans="1:35" ht="13.6" customHeight="1" x14ac:dyDescent="0.2">
      <c r="A44" s="344"/>
      <c r="B44" s="345"/>
      <c r="C44" s="345"/>
      <c r="D44" s="345"/>
      <c r="E44" s="345"/>
      <c r="F44" s="346"/>
      <c r="G44" s="462"/>
      <c r="H44" s="463"/>
      <c r="I44" s="463"/>
      <c r="J44" s="463"/>
      <c r="K44" s="464"/>
      <c r="L44" s="289"/>
      <c r="M44" s="289"/>
      <c r="N44" s="291"/>
      <c r="O44" s="289"/>
      <c r="P44" s="468"/>
      <c r="Q44" s="469"/>
      <c r="R44" s="469"/>
      <c r="S44" s="469"/>
      <c r="T44" s="469"/>
      <c r="U44" s="469"/>
      <c r="V44" s="469"/>
      <c r="W44" s="470"/>
      <c r="X44" s="446"/>
      <c r="Y44" s="54"/>
      <c r="Z44" s="45"/>
      <c r="AA44" s="49">
        <v>36</v>
      </c>
      <c r="AB44" s="49" t="e">
        <f t="shared" ref="AB44" si="16">AB43</f>
        <v>#REF!</v>
      </c>
      <c r="AC44" s="51" t="e">
        <f>IF(AB44="","",MAX(AC$8:AC43)+1)</f>
        <v>#REF!</v>
      </c>
      <c r="AD44" s="421"/>
      <c r="AE44" s="421"/>
      <c r="AF44" s="421"/>
      <c r="AG44" s="421"/>
      <c r="AH44" s="421"/>
      <c r="AI44" s="422"/>
    </row>
    <row r="45" spans="1:35" ht="13.6" customHeight="1" x14ac:dyDescent="0.2">
      <c r="A45" s="341">
        <f>(VLOOKUP($AA46,$AC$7:$AG$440,2))</f>
        <v>2</v>
      </c>
      <c r="B45" s="342"/>
      <c r="C45" s="342"/>
      <c r="D45" s="342"/>
      <c r="E45" s="342"/>
      <c r="F45" s="343"/>
      <c r="G45" s="459">
        <f>(VLOOKUP($AA46,$AC$7:$AG$440,3))</f>
        <v>3</v>
      </c>
      <c r="H45" s="460"/>
      <c r="I45" s="460"/>
      <c r="J45" s="460"/>
      <c r="K45" s="461"/>
      <c r="L45" s="287">
        <f>(VLOOKUP($AA46,$AC$7:$AG$440,4))</f>
        <v>4</v>
      </c>
      <c r="M45" s="288"/>
      <c r="N45" s="290">
        <f>(VLOOKUP($AA46,$AC$7:$AG$440,5))</f>
        <v>5</v>
      </c>
      <c r="O45" s="288"/>
      <c r="P45" s="465">
        <f>(VLOOKUP($AA46,$AC$7:$AH$440,6))</f>
        <v>6</v>
      </c>
      <c r="Q45" s="466"/>
      <c r="R45" s="466">
        <f>(VLOOKUP($AA46,$AC$7:$AG$440,5))</f>
        <v>5</v>
      </c>
      <c r="S45" s="466"/>
      <c r="T45" s="466">
        <f>(VLOOKUP($AA46,$AC$7:$AG$440,5))</f>
        <v>5</v>
      </c>
      <c r="U45" s="466"/>
      <c r="V45" s="466">
        <f>(VLOOKUP($AA46,$AC$7:$AG$440,5))</f>
        <v>5</v>
      </c>
      <c r="W45" s="467"/>
      <c r="X45" s="446">
        <v>19</v>
      </c>
      <c r="Y45" s="54"/>
      <c r="Z45" s="45"/>
      <c r="AA45" s="49">
        <v>37</v>
      </c>
      <c r="AB45" s="49" t="e">
        <f>IF($Y$2=#REF!,$Y$2,IF($Z$2=#REF!,$Z$2,IF($AA$2=#REF!,$AA$2,IF($AB$2=#REF!,$AB$2,""))))</f>
        <v>#REF!</v>
      </c>
      <c r="AC45" s="51" t="e">
        <f>IF(AB45="","",MAX(AC$8:AC44)+1)</f>
        <v>#REF!</v>
      </c>
      <c r="AD45" s="420" t="e">
        <f>#REF!</f>
        <v>#REF!</v>
      </c>
      <c r="AE45" s="420" t="e">
        <f>#REF!</f>
        <v>#REF!</v>
      </c>
      <c r="AF45" s="420" t="e">
        <f>#REF!</f>
        <v>#REF!</v>
      </c>
      <c r="AG45" s="420" t="e">
        <f>#REF!</f>
        <v>#REF!</v>
      </c>
      <c r="AH45" s="420" t="e">
        <f>#REF!</f>
        <v>#REF!</v>
      </c>
      <c r="AI45" s="422">
        <v>19</v>
      </c>
    </row>
    <row r="46" spans="1:35" ht="13.6" customHeight="1" x14ac:dyDescent="0.2">
      <c r="A46" s="344"/>
      <c r="B46" s="345"/>
      <c r="C46" s="345"/>
      <c r="D46" s="345"/>
      <c r="E46" s="345"/>
      <c r="F46" s="346"/>
      <c r="G46" s="462"/>
      <c r="H46" s="463"/>
      <c r="I46" s="463"/>
      <c r="J46" s="463"/>
      <c r="K46" s="464"/>
      <c r="L46" s="289"/>
      <c r="M46" s="289"/>
      <c r="N46" s="291"/>
      <c r="O46" s="289"/>
      <c r="P46" s="468"/>
      <c r="Q46" s="469"/>
      <c r="R46" s="469"/>
      <c r="S46" s="469"/>
      <c r="T46" s="469"/>
      <c r="U46" s="469"/>
      <c r="V46" s="469"/>
      <c r="W46" s="470"/>
      <c r="X46" s="446"/>
      <c r="Y46" s="54"/>
      <c r="Z46" s="45"/>
      <c r="AA46" s="49">
        <v>38</v>
      </c>
      <c r="AB46" s="49" t="e">
        <f t="shared" ref="AB46" si="17">AB45</f>
        <v>#REF!</v>
      </c>
      <c r="AC46" s="51" t="e">
        <f>IF(AB46="","",MAX(AC$8:AC45)+1)</f>
        <v>#REF!</v>
      </c>
      <c r="AD46" s="421"/>
      <c r="AE46" s="421"/>
      <c r="AF46" s="421"/>
      <c r="AG46" s="421"/>
      <c r="AH46" s="421"/>
      <c r="AI46" s="422"/>
    </row>
    <row r="47" spans="1:35" ht="13.6" customHeight="1" x14ac:dyDescent="0.2">
      <c r="A47" s="341">
        <f>(VLOOKUP($AA48,$AC$7:$AG$440,2))</f>
        <v>2</v>
      </c>
      <c r="B47" s="342"/>
      <c r="C47" s="342"/>
      <c r="D47" s="342"/>
      <c r="E47" s="342"/>
      <c r="F47" s="343"/>
      <c r="G47" s="459">
        <f>(VLOOKUP($AA48,$AC$7:$AG$440,3))</f>
        <v>3</v>
      </c>
      <c r="H47" s="460"/>
      <c r="I47" s="460"/>
      <c r="J47" s="460"/>
      <c r="K47" s="461"/>
      <c r="L47" s="287">
        <f>(VLOOKUP($AA48,$AC$7:$AG$440,4))</f>
        <v>4</v>
      </c>
      <c r="M47" s="288"/>
      <c r="N47" s="290">
        <f>(VLOOKUP($AA48,$AC$7:$AG$440,5))</f>
        <v>5</v>
      </c>
      <c r="O47" s="288"/>
      <c r="P47" s="465">
        <f>(VLOOKUP($AA48,$AC$7:$AH$440,6))</f>
        <v>6</v>
      </c>
      <c r="Q47" s="466"/>
      <c r="R47" s="466">
        <f>(VLOOKUP($AA48,$AC$7:$AG$440,5))</f>
        <v>5</v>
      </c>
      <c r="S47" s="466"/>
      <c r="T47" s="466">
        <f>(VLOOKUP($AA48,$AC$7:$AG$440,5))</f>
        <v>5</v>
      </c>
      <c r="U47" s="466"/>
      <c r="V47" s="466">
        <f>(VLOOKUP($AA48,$AC$7:$AG$440,5))</f>
        <v>5</v>
      </c>
      <c r="W47" s="467"/>
      <c r="X47" s="446">
        <v>20</v>
      </c>
      <c r="Y47" s="54"/>
      <c r="Z47" s="45"/>
      <c r="AA47" s="49">
        <v>39</v>
      </c>
      <c r="AB47" s="49" t="e">
        <f>IF($Y$2=#REF!,$Y$2,IF($Z$2=#REF!,$Z$2,IF($AA$2=#REF!,$AA$2,IF($AB$2=#REF!,$AB$2,""))))</f>
        <v>#REF!</v>
      </c>
      <c r="AC47" s="51" t="e">
        <f>IF(AB47="","",MAX(AC$8:AC46)+1)</f>
        <v>#REF!</v>
      </c>
      <c r="AD47" s="420" t="e">
        <f>#REF!</f>
        <v>#REF!</v>
      </c>
      <c r="AE47" s="420" t="e">
        <f>#REF!</f>
        <v>#REF!</v>
      </c>
      <c r="AF47" s="420" t="e">
        <f>#REF!</f>
        <v>#REF!</v>
      </c>
      <c r="AG47" s="420" t="e">
        <f>#REF!</f>
        <v>#REF!</v>
      </c>
      <c r="AH47" s="420" t="e">
        <f>#REF!</f>
        <v>#REF!</v>
      </c>
      <c r="AI47" s="422">
        <v>20</v>
      </c>
    </row>
    <row r="48" spans="1:35" ht="13.6" customHeight="1" x14ac:dyDescent="0.2">
      <c r="A48" s="344"/>
      <c r="B48" s="345"/>
      <c r="C48" s="345"/>
      <c r="D48" s="345"/>
      <c r="E48" s="345"/>
      <c r="F48" s="346"/>
      <c r="G48" s="462"/>
      <c r="H48" s="463"/>
      <c r="I48" s="463"/>
      <c r="J48" s="463"/>
      <c r="K48" s="464"/>
      <c r="L48" s="289"/>
      <c r="M48" s="289"/>
      <c r="N48" s="291"/>
      <c r="O48" s="289"/>
      <c r="P48" s="468"/>
      <c r="Q48" s="469"/>
      <c r="R48" s="469"/>
      <c r="S48" s="469"/>
      <c r="T48" s="469"/>
      <c r="U48" s="469"/>
      <c r="V48" s="469"/>
      <c r="W48" s="470"/>
      <c r="X48" s="446"/>
      <c r="Y48" s="54"/>
      <c r="Z48" s="45"/>
      <c r="AA48" s="49">
        <v>40</v>
      </c>
      <c r="AB48" s="49" t="e">
        <f t="shared" ref="AB48" si="18">AB47</f>
        <v>#REF!</v>
      </c>
      <c r="AC48" s="51" t="e">
        <f>IF(AB48="","",MAX(AC$8:AC47)+1)</f>
        <v>#REF!</v>
      </c>
      <c r="AD48" s="421"/>
      <c r="AE48" s="421"/>
      <c r="AF48" s="421"/>
      <c r="AG48" s="421"/>
      <c r="AH48" s="421"/>
      <c r="AI48" s="422"/>
    </row>
    <row r="49" spans="1:35" ht="13.6" customHeight="1" x14ac:dyDescent="0.2">
      <c r="A49" s="341">
        <f>(VLOOKUP($AA50,$AC$7:$AG$440,2))</f>
        <v>2</v>
      </c>
      <c r="B49" s="342"/>
      <c r="C49" s="342"/>
      <c r="D49" s="342"/>
      <c r="E49" s="342"/>
      <c r="F49" s="343"/>
      <c r="G49" s="459">
        <f>(VLOOKUP($AA50,$AC$7:$AG$440,3))</f>
        <v>3</v>
      </c>
      <c r="H49" s="460"/>
      <c r="I49" s="460"/>
      <c r="J49" s="460"/>
      <c r="K49" s="461"/>
      <c r="L49" s="287">
        <f>(VLOOKUP($AA50,$AC$7:$AG$440,4))</f>
        <v>4</v>
      </c>
      <c r="M49" s="288"/>
      <c r="N49" s="290">
        <f>(VLOOKUP($AA50,$AC$7:$AG$440,5))</f>
        <v>5</v>
      </c>
      <c r="O49" s="288"/>
      <c r="P49" s="465">
        <f>(VLOOKUP($AA50,$AC$7:$AH$440,6))</f>
        <v>6</v>
      </c>
      <c r="Q49" s="466"/>
      <c r="R49" s="466">
        <f>(VLOOKUP($AA50,$AC$7:$AG$440,5))</f>
        <v>5</v>
      </c>
      <c r="S49" s="466"/>
      <c r="T49" s="466">
        <f>(VLOOKUP($AA50,$AC$7:$AG$440,5))</f>
        <v>5</v>
      </c>
      <c r="U49" s="466"/>
      <c r="V49" s="466">
        <f>(VLOOKUP($AA50,$AC$7:$AG$440,5))</f>
        <v>5</v>
      </c>
      <c r="W49" s="467"/>
      <c r="X49" s="446">
        <v>21</v>
      </c>
      <c r="Y49" s="54"/>
      <c r="Z49" s="45"/>
      <c r="AA49" s="49">
        <v>41</v>
      </c>
      <c r="AB49" s="49" t="e">
        <f>IF($Y$2=#REF!,$Y$2,IF($Z$2=#REF!,$Z$2,IF($AA$2=#REF!,$AA$2,IF($AB$2=#REF!,$AB$2,""))))</f>
        <v>#REF!</v>
      </c>
      <c r="AC49" s="51" t="e">
        <f>IF(AB49="","",MAX(AC$8:AC48)+1)</f>
        <v>#REF!</v>
      </c>
      <c r="AD49" s="420" t="e">
        <f>#REF!</f>
        <v>#REF!</v>
      </c>
      <c r="AE49" s="420" t="e">
        <f>#REF!</f>
        <v>#REF!</v>
      </c>
      <c r="AF49" s="420" t="e">
        <f>#REF!</f>
        <v>#REF!</v>
      </c>
      <c r="AG49" s="420" t="e">
        <f>#REF!</f>
        <v>#REF!</v>
      </c>
      <c r="AH49" s="420" t="e">
        <f>#REF!</f>
        <v>#REF!</v>
      </c>
      <c r="AI49" s="422">
        <v>21</v>
      </c>
    </row>
    <row r="50" spans="1:35" ht="13.6" customHeight="1" x14ac:dyDescent="0.2">
      <c r="A50" s="344"/>
      <c r="B50" s="345"/>
      <c r="C50" s="345"/>
      <c r="D50" s="345"/>
      <c r="E50" s="345"/>
      <c r="F50" s="346"/>
      <c r="G50" s="462"/>
      <c r="H50" s="463"/>
      <c r="I50" s="463"/>
      <c r="J50" s="463"/>
      <c r="K50" s="464"/>
      <c r="L50" s="289"/>
      <c r="M50" s="289"/>
      <c r="N50" s="291"/>
      <c r="O50" s="289"/>
      <c r="P50" s="468"/>
      <c r="Q50" s="469"/>
      <c r="R50" s="469"/>
      <c r="S50" s="469"/>
      <c r="T50" s="469"/>
      <c r="U50" s="469"/>
      <c r="V50" s="469"/>
      <c r="W50" s="470"/>
      <c r="X50" s="446"/>
      <c r="Y50" s="54"/>
      <c r="Z50" s="45"/>
      <c r="AA50" s="49">
        <v>42</v>
      </c>
      <c r="AB50" s="49" t="e">
        <f t="shared" ref="AB50" si="19">AB49</f>
        <v>#REF!</v>
      </c>
      <c r="AC50" s="51" t="e">
        <f>IF(AB50="","",MAX(AC$8:AC49)+1)</f>
        <v>#REF!</v>
      </c>
      <c r="AD50" s="421"/>
      <c r="AE50" s="421"/>
      <c r="AF50" s="421"/>
      <c r="AG50" s="421"/>
      <c r="AH50" s="421"/>
      <c r="AI50" s="422"/>
    </row>
    <row r="51" spans="1:35" ht="13.6" customHeight="1" x14ac:dyDescent="0.2">
      <c r="A51" s="341">
        <f>(VLOOKUP($AA52,$AC$7:$AG$440,2))</f>
        <v>2</v>
      </c>
      <c r="B51" s="342"/>
      <c r="C51" s="342"/>
      <c r="D51" s="342"/>
      <c r="E51" s="342"/>
      <c r="F51" s="343"/>
      <c r="G51" s="459">
        <f>(VLOOKUP($AA52,$AC$7:$AG$440,3))</f>
        <v>3</v>
      </c>
      <c r="H51" s="460"/>
      <c r="I51" s="460"/>
      <c r="J51" s="460"/>
      <c r="K51" s="461"/>
      <c r="L51" s="287">
        <f>(VLOOKUP($AA52,$AC$7:$AG$440,4))</f>
        <v>4</v>
      </c>
      <c r="M51" s="288"/>
      <c r="N51" s="290">
        <f>(VLOOKUP($AA52,$AC$7:$AG$440,5))</f>
        <v>5</v>
      </c>
      <c r="O51" s="288"/>
      <c r="P51" s="465">
        <f>(VLOOKUP($AA52,$AC$7:$AH$440,6))</f>
        <v>6</v>
      </c>
      <c r="Q51" s="466"/>
      <c r="R51" s="466">
        <f>(VLOOKUP($AA52,$AC$7:$AG$440,5))</f>
        <v>5</v>
      </c>
      <c r="S51" s="466"/>
      <c r="T51" s="466">
        <f>(VLOOKUP($AA52,$AC$7:$AG$440,5))</f>
        <v>5</v>
      </c>
      <c r="U51" s="466"/>
      <c r="V51" s="466">
        <f>(VLOOKUP($AA52,$AC$7:$AG$440,5))</f>
        <v>5</v>
      </c>
      <c r="W51" s="467"/>
      <c r="X51" s="446">
        <v>22</v>
      </c>
      <c r="Y51" s="54"/>
      <c r="Z51" s="45"/>
      <c r="AA51" s="49">
        <v>43</v>
      </c>
      <c r="AB51" s="49" t="e">
        <f>IF($Y$2=#REF!,$Y$2,IF($Z$2=#REF!,$Z$2,IF($AA$2=#REF!,$AA$2,IF($AB$2=#REF!,$AB$2,""))))</f>
        <v>#REF!</v>
      </c>
      <c r="AC51" s="51" t="e">
        <f>IF(AB51="","",MAX(AC$8:AC50)+1)</f>
        <v>#REF!</v>
      </c>
      <c r="AD51" s="420" t="e">
        <f>#REF!</f>
        <v>#REF!</v>
      </c>
      <c r="AE51" s="420" t="e">
        <f>#REF!</f>
        <v>#REF!</v>
      </c>
      <c r="AF51" s="420" t="e">
        <f>#REF!</f>
        <v>#REF!</v>
      </c>
      <c r="AG51" s="420" t="e">
        <f>#REF!</f>
        <v>#REF!</v>
      </c>
      <c r="AH51" s="420" t="e">
        <f>#REF!</f>
        <v>#REF!</v>
      </c>
      <c r="AI51" s="422">
        <v>22</v>
      </c>
    </row>
    <row r="52" spans="1:35" ht="13.6" customHeight="1" x14ac:dyDescent="0.2">
      <c r="A52" s="344"/>
      <c r="B52" s="345"/>
      <c r="C52" s="345"/>
      <c r="D52" s="345"/>
      <c r="E52" s="345"/>
      <c r="F52" s="346"/>
      <c r="G52" s="462"/>
      <c r="H52" s="463"/>
      <c r="I52" s="463"/>
      <c r="J52" s="463"/>
      <c r="K52" s="464"/>
      <c r="L52" s="289"/>
      <c r="M52" s="289"/>
      <c r="N52" s="291"/>
      <c r="O52" s="289"/>
      <c r="P52" s="468"/>
      <c r="Q52" s="469"/>
      <c r="R52" s="469"/>
      <c r="S52" s="469"/>
      <c r="T52" s="469"/>
      <c r="U52" s="469"/>
      <c r="V52" s="469"/>
      <c r="W52" s="470"/>
      <c r="X52" s="446"/>
      <c r="Y52" s="54"/>
      <c r="Z52" s="45"/>
      <c r="AA52" s="49">
        <v>44</v>
      </c>
      <c r="AB52" s="49" t="e">
        <f t="shared" ref="AB52" si="20">AB51</f>
        <v>#REF!</v>
      </c>
      <c r="AC52" s="51" t="e">
        <f>IF(AB52="","",MAX(AC$8:AC51)+1)</f>
        <v>#REF!</v>
      </c>
      <c r="AD52" s="421"/>
      <c r="AE52" s="421"/>
      <c r="AF52" s="421"/>
      <c r="AG52" s="421"/>
      <c r="AH52" s="421"/>
      <c r="AI52" s="422"/>
    </row>
    <row r="53" spans="1:35" ht="13.6" customHeight="1" x14ac:dyDescent="0.2">
      <c r="A53" s="341">
        <f>(VLOOKUP($AA54,$AC$7:$AG$440,2))</f>
        <v>2</v>
      </c>
      <c r="B53" s="342"/>
      <c r="C53" s="342"/>
      <c r="D53" s="342"/>
      <c r="E53" s="342"/>
      <c r="F53" s="343"/>
      <c r="G53" s="459">
        <f>(VLOOKUP($AA54,$AC$7:$AG$440,3))</f>
        <v>3</v>
      </c>
      <c r="H53" s="460"/>
      <c r="I53" s="460"/>
      <c r="J53" s="460"/>
      <c r="K53" s="461"/>
      <c r="L53" s="287">
        <f>(VLOOKUP($AA54,$AC$7:$AG$440,4))</f>
        <v>4</v>
      </c>
      <c r="M53" s="288"/>
      <c r="N53" s="290">
        <f>(VLOOKUP($AA54,$AC$7:$AG$440,5))</f>
        <v>5</v>
      </c>
      <c r="O53" s="288"/>
      <c r="P53" s="465">
        <f>(VLOOKUP($AA54,$AC$7:$AH$440,6))</f>
        <v>6</v>
      </c>
      <c r="Q53" s="466"/>
      <c r="R53" s="466">
        <f>(VLOOKUP($AA54,$AC$7:$AG$440,5))</f>
        <v>5</v>
      </c>
      <c r="S53" s="466"/>
      <c r="T53" s="466">
        <f>(VLOOKUP($AA54,$AC$7:$AG$440,5))</f>
        <v>5</v>
      </c>
      <c r="U53" s="466"/>
      <c r="V53" s="466">
        <f>(VLOOKUP($AA54,$AC$7:$AG$440,5))</f>
        <v>5</v>
      </c>
      <c r="W53" s="467"/>
      <c r="X53" s="446">
        <v>23</v>
      </c>
      <c r="Y53" s="54"/>
      <c r="Z53" s="45"/>
      <c r="AA53" s="49">
        <v>45</v>
      </c>
      <c r="AB53" s="49" t="e">
        <f>IF($Y$2=#REF!,$Y$2,IF($Z$2=#REF!,$Z$2,IF($AA$2=#REF!,$AA$2,IF($AB$2=#REF!,$AB$2,""))))</f>
        <v>#REF!</v>
      </c>
      <c r="AC53" s="51" t="e">
        <f>IF(AB53="","",MAX(AC$8:AC52)+1)</f>
        <v>#REF!</v>
      </c>
      <c r="AD53" s="420" t="e">
        <f>#REF!</f>
        <v>#REF!</v>
      </c>
      <c r="AE53" s="420" t="e">
        <f>#REF!</f>
        <v>#REF!</v>
      </c>
      <c r="AF53" s="420" t="e">
        <f>#REF!</f>
        <v>#REF!</v>
      </c>
      <c r="AG53" s="420" t="e">
        <f>#REF!</f>
        <v>#REF!</v>
      </c>
      <c r="AH53" s="420" t="e">
        <f>#REF!</f>
        <v>#REF!</v>
      </c>
      <c r="AI53" s="422">
        <v>23</v>
      </c>
    </row>
    <row r="54" spans="1:35" ht="13.6" customHeight="1" x14ac:dyDescent="0.2">
      <c r="A54" s="344"/>
      <c r="B54" s="345"/>
      <c r="C54" s="345"/>
      <c r="D54" s="345"/>
      <c r="E54" s="345"/>
      <c r="F54" s="346"/>
      <c r="G54" s="462"/>
      <c r="H54" s="463"/>
      <c r="I54" s="463"/>
      <c r="J54" s="463"/>
      <c r="K54" s="464"/>
      <c r="L54" s="289"/>
      <c r="M54" s="289"/>
      <c r="N54" s="291"/>
      <c r="O54" s="289"/>
      <c r="P54" s="468"/>
      <c r="Q54" s="469"/>
      <c r="R54" s="469"/>
      <c r="S54" s="469"/>
      <c r="T54" s="469"/>
      <c r="U54" s="469"/>
      <c r="V54" s="469"/>
      <c r="W54" s="470"/>
      <c r="X54" s="446"/>
      <c r="Y54" s="54"/>
      <c r="Z54" s="45"/>
      <c r="AA54" s="49">
        <v>46</v>
      </c>
      <c r="AB54" s="49" t="e">
        <f t="shared" ref="AB54" si="21">AB53</f>
        <v>#REF!</v>
      </c>
      <c r="AC54" s="51" t="e">
        <f>IF(AB54="","",MAX(AC$8:AC53)+1)</f>
        <v>#REF!</v>
      </c>
      <c r="AD54" s="421"/>
      <c r="AE54" s="421"/>
      <c r="AF54" s="421"/>
      <c r="AG54" s="421"/>
      <c r="AH54" s="421"/>
      <c r="AI54" s="422"/>
    </row>
    <row r="55" spans="1:35" ht="13.6" customHeight="1" x14ac:dyDescent="0.2">
      <c r="A55" s="341">
        <f>(VLOOKUP($AA56,$AC$7:$AG$440,2))</f>
        <v>2</v>
      </c>
      <c r="B55" s="342"/>
      <c r="C55" s="342"/>
      <c r="D55" s="342"/>
      <c r="E55" s="342"/>
      <c r="F55" s="343"/>
      <c r="G55" s="459">
        <f>(VLOOKUP($AA56,$AC$7:$AG$440,3))</f>
        <v>3</v>
      </c>
      <c r="H55" s="460"/>
      <c r="I55" s="460"/>
      <c r="J55" s="460"/>
      <c r="K55" s="461"/>
      <c r="L55" s="287">
        <f>(VLOOKUP($AA56,$AC$7:$AG$440,4))</f>
        <v>4</v>
      </c>
      <c r="M55" s="288"/>
      <c r="N55" s="290">
        <f>(VLOOKUP($AA56,$AC$7:$AG$440,5))</f>
        <v>5</v>
      </c>
      <c r="O55" s="288"/>
      <c r="P55" s="465">
        <f>(VLOOKUP($AA56,$AC$7:$AH$440,6))</f>
        <v>6</v>
      </c>
      <c r="Q55" s="466"/>
      <c r="R55" s="466">
        <f>(VLOOKUP($AA56,$AC$7:$AG$440,5))</f>
        <v>5</v>
      </c>
      <c r="S55" s="466"/>
      <c r="T55" s="466">
        <f>(VLOOKUP($AA56,$AC$7:$AG$440,5))</f>
        <v>5</v>
      </c>
      <c r="U55" s="466"/>
      <c r="V55" s="466">
        <f>(VLOOKUP($AA56,$AC$7:$AG$440,5))</f>
        <v>5</v>
      </c>
      <c r="W55" s="467"/>
      <c r="X55" s="446">
        <v>24</v>
      </c>
      <c r="Y55" s="54"/>
      <c r="Z55" s="45"/>
      <c r="AA55" s="49">
        <v>47</v>
      </c>
      <c r="AB55" s="49" t="e">
        <f>IF($Y$2=#REF!,$Y$2,IF($Z$2=#REF!,$Z$2,IF($AA$2=#REF!,$AA$2,IF($AB$2=#REF!,$AB$2,""))))</f>
        <v>#REF!</v>
      </c>
      <c r="AC55" s="51" t="e">
        <f>IF(AB55="","",MAX(AC$8:AC54)+1)</f>
        <v>#REF!</v>
      </c>
      <c r="AD55" s="420" t="e">
        <f>#REF!</f>
        <v>#REF!</v>
      </c>
      <c r="AE55" s="420" t="e">
        <f>#REF!</f>
        <v>#REF!</v>
      </c>
      <c r="AF55" s="420" t="e">
        <f>#REF!</f>
        <v>#REF!</v>
      </c>
      <c r="AG55" s="420" t="e">
        <f>#REF!</f>
        <v>#REF!</v>
      </c>
      <c r="AH55" s="420" t="e">
        <f>#REF!</f>
        <v>#REF!</v>
      </c>
      <c r="AI55" s="422">
        <v>24</v>
      </c>
    </row>
    <row r="56" spans="1:35" ht="13.6" customHeight="1" x14ac:dyDescent="0.2">
      <c r="A56" s="344"/>
      <c r="B56" s="345"/>
      <c r="C56" s="345"/>
      <c r="D56" s="345"/>
      <c r="E56" s="345"/>
      <c r="F56" s="346"/>
      <c r="G56" s="462"/>
      <c r="H56" s="463"/>
      <c r="I56" s="463"/>
      <c r="J56" s="463"/>
      <c r="K56" s="464"/>
      <c r="L56" s="289"/>
      <c r="M56" s="289"/>
      <c r="N56" s="291"/>
      <c r="O56" s="289"/>
      <c r="P56" s="468"/>
      <c r="Q56" s="469"/>
      <c r="R56" s="469"/>
      <c r="S56" s="469"/>
      <c r="T56" s="469"/>
      <c r="U56" s="469"/>
      <c r="V56" s="469"/>
      <c r="W56" s="470"/>
      <c r="X56" s="446"/>
      <c r="Y56" s="54"/>
      <c r="Z56" s="45"/>
      <c r="AA56" s="49">
        <v>48</v>
      </c>
      <c r="AB56" s="49" t="e">
        <f t="shared" ref="AB56" si="22">AB55</f>
        <v>#REF!</v>
      </c>
      <c r="AC56" s="51" t="e">
        <f>IF(AB56="","",MAX(AC$8:AC55)+1)</f>
        <v>#REF!</v>
      </c>
      <c r="AD56" s="421"/>
      <c r="AE56" s="421"/>
      <c r="AF56" s="421"/>
      <c r="AG56" s="421"/>
      <c r="AH56" s="421"/>
      <c r="AI56" s="422"/>
    </row>
    <row r="57" spans="1:35" ht="13.6" hidden="1" customHeight="1" x14ac:dyDescent="0.2">
      <c r="A57" s="447">
        <f>(VLOOKUP($AA58,$AC$7:$AG$440,2))</f>
        <v>2</v>
      </c>
      <c r="B57" s="448"/>
      <c r="C57" s="448"/>
      <c r="D57" s="448"/>
      <c r="E57" s="448"/>
      <c r="F57" s="449"/>
      <c r="G57" s="402">
        <f>(VLOOKUP($AA58,$AC$7:$AG$440,3))</f>
        <v>3</v>
      </c>
      <c r="H57" s="403"/>
      <c r="I57" s="403"/>
      <c r="J57" s="403"/>
      <c r="K57" s="404"/>
      <c r="L57" s="408">
        <f>(VLOOKUP($AA58,$AC$7:$AG$440,4))</f>
        <v>4</v>
      </c>
      <c r="M57" s="409"/>
      <c r="N57" s="411">
        <f>(VLOOKUP($AA58,$AC$7:$AG$440,5))</f>
        <v>5</v>
      </c>
      <c r="O57" s="409"/>
      <c r="P57" s="453">
        <f>(VLOOKUP($AA58,$AC$7:$AH$440,6))</f>
        <v>6</v>
      </c>
      <c r="Q57" s="454"/>
      <c r="R57" s="454">
        <f>(VLOOKUP($AA58,$AC$7:$AG$440,5))</f>
        <v>5</v>
      </c>
      <c r="S57" s="454"/>
      <c r="T57" s="454">
        <f>(VLOOKUP($AA58,$AC$7:$AG$440,5))</f>
        <v>5</v>
      </c>
      <c r="U57" s="454"/>
      <c r="V57" s="454">
        <f>(VLOOKUP($AA58,$AC$7:$AG$440,5))</f>
        <v>5</v>
      </c>
      <c r="W57" s="455"/>
      <c r="X57" s="446">
        <v>25</v>
      </c>
      <c r="Y57" s="54"/>
      <c r="Z57" s="45"/>
      <c r="AA57" s="49">
        <v>49</v>
      </c>
      <c r="AB57" s="49" t="e">
        <f>IF($Y$2=#REF!,$Y$2,IF($Z$2=#REF!,$Z$2,IF($AA$2=#REF!,$AA$2,IF($AB$2=#REF!,$AB$2,""))))</f>
        <v>#REF!</v>
      </c>
      <c r="AC57" s="51" t="e">
        <f>IF(AB57="","",MAX(AC$8:AC56)+1)</f>
        <v>#REF!</v>
      </c>
      <c r="AD57" s="420" t="e">
        <f>#REF!</f>
        <v>#REF!</v>
      </c>
      <c r="AE57" s="420" t="e">
        <f>#REF!</f>
        <v>#REF!</v>
      </c>
      <c r="AF57" s="420" t="e">
        <f>#REF!</f>
        <v>#REF!</v>
      </c>
      <c r="AG57" s="420" t="e">
        <f>#REF!</f>
        <v>#REF!</v>
      </c>
      <c r="AH57" s="420" t="e">
        <f>#REF!</f>
        <v>#REF!</v>
      </c>
      <c r="AI57" s="422">
        <v>25</v>
      </c>
    </row>
    <row r="58" spans="1:35" ht="13.6" hidden="1" customHeight="1" x14ac:dyDescent="0.2">
      <c r="A58" s="450"/>
      <c r="B58" s="451"/>
      <c r="C58" s="451"/>
      <c r="D58" s="451"/>
      <c r="E58" s="451"/>
      <c r="F58" s="452"/>
      <c r="G58" s="405"/>
      <c r="H58" s="406"/>
      <c r="I58" s="406"/>
      <c r="J58" s="406"/>
      <c r="K58" s="407"/>
      <c r="L58" s="410"/>
      <c r="M58" s="410"/>
      <c r="N58" s="412"/>
      <c r="O58" s="410"/>
      <c r="P58" s="456"/>
      <c r="Q58" s="457"/>
      <c r="R58" s="457"/>
      <c r="S58" s="457"/>
      <c r="T58" s="457"/>
      <c r="U58" s="457"/>
      <c r="V58" s="457"/>
      <c r="W58" s="458"/>
      <c r="X58" s="446"/>
      <c r="Y58" s="53"/>
      <c r="Z58" s="53"/>
      <c r="AA58" s="49">
        <v>50</v>
      </c>
      <c r="AB58" s="49" t="e">
        <f t="shared" ref="AB58" si="23">AB57</f>
        <v>#REF!</v>
      </c>
      <c r="AC58" s="51" t="e">
        <f>IF(AB58="","",MAX(AC$8:AC57)+1)</f>
        <v>#REF!</v>
      </c>
      <c r="AD58" s="421"/>
      <c r="AE58" s="421"/>
      <c r="AF58" s="421"/>
      <c r="AG58" s="421"/>
      <c r="AH58" s="421"/>
      <c r="AI58" s="422"/>
    </row>
    <row r="59" spans="1:35" ht="13.6" hidden="1" customHeight="1" x14ac:dyDescent="0.2">
      <c r="A59" s="447">
        <f>(VLOOKUP($AA60,$AC$7:$AG$440,2))</f>
        <v>2</v>
      </c>
      <c r="B59" s="448"/>
      <c r="C59" s="448"/>
      <c r="D59" s="448"/>
      <c r="E59" s="448"/>
      <c r="F59" s="449"/>
      <c r="G59" s="402">
        <f>(VLOOKUP($AA60,$AC$7:$AG$440,3))</f>
        <v>3</v>
      </c>
      <c r="H59" s="403"/>
      <c r="I59" s="403"/>
      <c r="J59" s="403"/>
      <c r="K59" s="404"/>
      <c r="L59" s="408">
        <f>(VLOOKUP($AA60,$AC$7:$AG$440,4))</f>
        <v>4</v>
      </c>
      <c r="M59" s="409"/>
      <c r="N59" s="411">
        <f>(VLOOKUP($AA60,$AC$7:$AG$440,5))</f>
        <v>5</v>
      </c>
      <c r="O59" s="409"/>
      <c r="P59" s="453">
        <f>(VLOOKUP($AA60,$AC$7:$AH$440,6))</f>
        <v>6</v>
      </c>
      <c r="Q59" s="454"/>
      <c r="R59" s="454">
        <f>(VLOOKUP($AA60,$AC$7:$AG$440,5))</f>
        <v>5</v>
      </c>
      <c r="S59" s="454"/>
      <c r="T59" s="454">
        <f>(VLOOKUP($AA60,$AC$7:$AG$440,5))</f>
        <v>5</v>
      </c>
      <c r="U59" s="454"/>
      <c r="V59" s="454">
        <f>(VLOOKUP($AA60,$AC$7:$AG$440,5))</f>
        <v>5</v>
      </c>
      <c r="W59" s="455"/>
      <c r="X59" s="446">
        <v>26</v>
      </c>
      <c r="Y59" s="54"/>
      <c r="Z59" s="54"/>
      <c r="AA59" s="49">
        <v>51</v>
      </c>
      <c r="AB59" s="49" t="e">
        <f>IF($Y$2=#REF!,$Y$2,IF($Z$2=#REF!,$Z$2,IF($AA$2=#REF!,$AA$2,IF($AB$2=#REF!,$AB$2,""))))</f>
        <v>#REF!</v>
      </c>
      <c r="AC59" s="51" t="e">
        <f>IF(AB59="","",MAX(AC$8:AC58)+1)</f>
        <v>#REF!</v>
      </c>
      <c r="AD59" s="420" t="e">
        <f>#REF!</f>
        <v>#REF!</v>
      </c>
      <c r="AE59" s="420" t="e">
        <f>#REF!</f>
        <v>#REF!</v>
      </c>
      <c r="AF59" s="420" t="e">
        <f>#REF!</f>
        <v>#REF!</v>
      </c>
      <c r="AG59" s="420" t="e">
        <f>#REF!</f>
        <v>#REF!</v>
      </c>
      <c r="AH59" s="420" t="e">
        <f>#REF!</f>
        <v>#REF!</v>
      </c>
      <c r="AI59" s="422">
        <v>26</v>
      </c>
    </row>
    <row r="60" spans="1:35" ht="13.6" hidden="1" customHeight="1" x14ac:dyDescent="0.2">
      <c r="A60" s="450"/>
      <c r="B60" s="451"/>
      <c r="C60" s="451"/>
      <c r="D60" s="451"/>
      <c r="E60" s="451"/>
      <c r="F60" s="452"/>
      <c r="G60" s="405"/>
      <c r="H60" s="406"/>
      <c r="I60" s="406"/>
      <c r="J60" s="406"/>
      <c r="K60" s="407"/>
      <c r="L60" s="410"/>
      <c r="M60" s="410"/>
      <c r="N60" s="412"/>
      <c r="O60" s="410"/>
      <c r="P60" s="456"/>
      <c r="Q60" s="457"/>
      <c r="R60" s="457"/>
      <c r="S60" s="457"/>
      <c r="T60" s="457"/>
      <c r="U60" s="457"/>
      <c r="V60" s="457"/>
      <c r="W60" s="458"/>
      <c r="X60" s="446"/>
      <c r="Y60" s="53"/>
      <c r="Z60" s="53"/>
      <c r="AA60" s="49">
        <v>52</v>
      </c>
      <c r="AB60" s="49" t="e">
        <f t="shared" ref="AB60" si="24">AB59</f>
        <v>#REF!</v>
      </c>
      <c r="AC60" s="51" t="e">
        <f>IF(AB60="","",MAX(AC$8:AC59)+1)</f>
        <v>#REF!</v>
      </c>
      <c r="AD60" s="421"/>
      <c r="AE60" s="421"/>
      <c r="AF60" s="421"/>
      <c r="AG60" s="421"/>
      <c r="AH60" s="421"/>
      <c r="AI60" s="422"/>
    </row>
    <row r="61" spans="1:35" ht="13.6" hidden="1" customHeight="1" x14ac:dyDescent="0.2">
      <c r="A61" s="447">
        <f>(VLOOKUP($AA62,$AC$7:$AG$440,2))</f>
        <v>2</v>
      </c>
      <c r="B61" s="448"/>
      <c r="C61" s="448"/>
      <c r="D61" s="448"/>
      <c r="E61" s="448"/>
      <c r="F61" s="449"/>
      <c r="G61" s="402">
        <f>(VLOOKUP($AA62,$AC$7:$AG$440,3))</f>
        <v>3</v>
      </c>
      <c r="H61" s="403"/>
      <c r="I61" s="403"/>
      <c r="J61" s="403"/>
      <c r="K61" s="404"/>
      <c r="L61" s="408">
        <f>(VLOOKUP($AA62,$AC$7:$AG$440,4))</f>
        <v>4</v>
      </c>
      <c r="M61" s="409"/>
      <c r="N61" s="411">
        <f>(VLOOKUP($AA62,$AC$7:$AG$440,5))</f>
        <v>5</v>
      </c>
      <c r="O61" s="409"/>
      <c r="P61" s="453">
        <f>(VLOOKUP($AA62,$AC$7:$AH$440,6))</f>
        <v>6</v>
      </c>
      <c r="Q61" s="454"/>
      <c r="R61" s="454">
        <f>(VLOOKUP($AA62,$AC$7:$AG$440,5))</f>
        <v>5</v>
      </c>
      <c r="S61" s="454"/>
      <c r="T61" s="454">
        <f>(VLOOKUP($AA62,$AC$7:$AG$440,5))</f>
        <v>5</v>
      </c>
      <c r="U61" s="454"/>
      <c r="V61" s="454">
        <f>(VLOOKUP($AA62,$AC$7:$AG$440,5))</f>
        <v>5</v>
      </c>
      <c r="W61" s="455"/>
      <c r="X61" s="446">
        <v>27</v>
      </c>
      <c r="Y61" s="53"/>
      <c r="Z61" s="53"/>
      <c r="AA61" s="49">
        <v>53</v>
      </c>
      <c r="AB61" s="49" t="e">
        <f>IF($Y$2=#REF!,$Y$2,IF($Z$2=#REF!,$Z$2,IF($AA$2=#REF!,$AA$2,IF($AB$2=#REF!,$AB$2,""))))</f>
        <v>#REF!</v>
      </c>
      <c r="AC61" s="51" t="e">
        <f>IF(AB61="","",MAX(AC$8:AC60)+1)</f>
        <v>#REF!</v>
      </c>
      <c r="AD61" s="420" t="e">
        <f>#REF!</f>
        <v>#REF!</v>
      </c>
      <c r="AE61" s="420" t="e">
        <f>#REF!</f>
        <v>#REF!</v>
      </c>
      <c r="AF61" s="420" t="e">
        <f>#REF!</f>
        <v>#REF!</v>
      </c>
      <c r="AG61" s="420" t="e">
        <f>#REF!</f>
        <v>#REF!</v>
      </c>
      <c r="AH61" s="420" t="e">
        <f>#REF!</f>
        <v>#REF!</v>
      </c>
      <c r="AI61" s="422">
        <v>27</v>
      </c>
    </row>
    <row r="62" spans="1:35" ht="13.6" hidden="1" customHeight="1" x14ac:dyDescent="0.2">
      <c r="A62" s="450"/>
      <c r="B62" s="451"/>
      <c r="C62" s="451"/>
      <c r="D62" s="451"/>
      <c r="E62" s="451"/>
      <c r="F62" s="452"/>
      <c r="G62" s="405"/>
      <c r="H62" s="406"/>
      <c r="I62" s="406"/>
      <c r="J62" s="406"/>
      <c r="K62" s="407"/>
      <c r="L62" s="410"/>
      <c r="M62" s="410"/>
      <c r="N62" s="412"/>
      <c r="O62" s="410"/>
      <c r="P62" s="456"/>
      <c r="Q62" s="457"/>
      <c r="R62" s="457"/>
      <c r="S62" s="457"/>
      <c r="T62" s="457"/>
      <c r="U62" s="457"/>
      <c r="V62" s="457"/>
      <c r="W62" s="458"/>
      <c r="X62" s="446"/>
      <c r="Y62" s="55"/>
      <c r="Z62" s="55"/>
      <c r="AA62" s="49">
        <v>54</v>
      </c>
      <c r="AB62" s="49" t="e">
        <f t="shared" ref="AB62" si="25">AB61</f>
        <v>#REF!</v>
      </c>
      <c r="AC62" s="51" t="e">
        <f>IF(AB62="","",MAX(AC$8:AC61)+1)</f>
        <v>#REF!</v>
      </c>
      <c r="AD62" s="421"/>
      <c r="AE62" s="421"/>
      <c r="AF62" s="421"/>
      <c r="AG62" s="421"/>
      <c r="AH62" s="421"/>
      <c r="AI62" s="422"/>
    </row>
    <row r="63" spans="1:35" ht="13.6" hidden="1" customHeight="1" x14ac:dyDescent="0.2">
      <c r="A63" s="447">
        <f>(VLOOKUP($AA64,$AC$7:$AG$440,2))</f>
        <v>2</v>
      </c>
      <c r="B63" s="448"/>
      <c r="C63" s="448"/>
      <c r="D63" s="448"/>
      <c r="E63" s="448"/>
      <c r="F63" s="449"/>
      <c r="G63" s="402">
        <f>(VLOOKUP($AA64,$AC$7:$AG$440,3))</f>
        <v>3</v>
      </c>
      <c r="H63" s="403"/>
      <c r="I63" s="403"/>
      <c r="J63" s="403"/>
      <c r="K63" s="404"/>
      <c r="L63" s="408">
        <f>(VLOOKUP($AA64,$AC$7:$AG$440,4))</f>
        <v>4</v>
      </c>
      <c r="M63" s="409"/>
      <c r="N63" s="411">
        <f>(VLOOKUP($AA64,$AC$7:$AG$440,5))</f>
        <v>5</v>
      </c>
      <c r="O63" s="409"/>
      <c r="P63" s="453">
        <f>(VLOOKUP($AA64,$AC$7:$AH$440,6))</f>
        <v>6</v>
      </c>
      <c r="Q63" s="454"/>
      <c r="R63" s="454">
        <f>(VLOOKUP($AA64,$AC$7:$AG$440,5))</f>
        <v>5</v>
      </c>
      <c r="S63" s="454"/>
      <c r="T63" s="454">
        <f>(VLOOKUP($AA64,$AC$7:$AG$440,5))</f>
        <v>5</v>
      </c>
      <c r="U63" s="454"/>
      <c r="V63" s="454">
        <f>(VLOOKUP($AA64,$AC$7:$AG$440,5))</f>
        <v>5</v>
      </c>
      <c r="W63" s="455"/>
      <c r="X63" s="446">
        <v>28</v>
      </c>
      <c r="Y63" s="54"/>
      <c r="Z63" s="45"/>
      <c r="AA63" s="49">
        <v>55</v>
      </c>
      <c r="AB63" s="49" t="e">
        <f>IF($Y$2=#REF!,$Y$2,IF($Z$2=#REF!,$Z$2,IF($AA$2=#REF!,$AA$2,IF($AB$2=#REF!,$AB$2,""))))</f>
        <v>#REF!</v>
      </c>
      <c r="AC63" s="51" t="e">
        <f>IF(AB63="","",MAX(AC$8:AC62)+1)</f>
        <v>#REF!</v>
      </c>
      <c r="AD63" s="420" t="e">
        <f>#REF!</f>
        <v>#REF!</v>
      </c>
      <c r="AE63" s="420" t="e">
        <f>#REF!</f>
        <v>#REF!</v>
      </c>
      <c r="AF63" s="420" t="e">
        <f>#REF!</f>
        <v>#REF!</v>
      </c>
      <c r="AG63" s="420" t="e">
        <f>#REF!</f>
        <v>#REF!</v>
      </c>
      <c r="AH63" s="420" t="e">
        <f>#REF!</f>
        <v>#REF!</v>
      </c>
      <c r="AI63" s="422">
        <v>28</v>
      </c>
    </row>
    <row r="64" spans="1:35" ht="10.5" hidden="1" customHeight="1" x14ac:dyDescent="0.2">
      <c r="A64" s="450"/>
      <c r="B64" s="451"/>
      <c r="C64" s="451"/>
      <c r="D64" s="451"/>
      <c r="E64" s="451"/>
      <c r="F64" s="452"/>
      <c r="G64" s="405"/>
      <c r="H64" s="406"/>
      <c r="I64" s="406"/>
      <c r="J64" s="406"/>
      <c r="K64" s="407"/>
      <c r="L64" s="410"/>
      <c r="M64" s="410"/>
      <c r="N64" s="412"/>
      <c r="O64" s="410"/>
      <c r="P64" s="456"/>
      <c r="Q64" s="457"/>
      <c r="R64" s="457"/>
      <c r="S64" s="457"/>
      <c r="T64" s="457"/>
      <c r="U64" s="457"/>
      <c r="V64" s="457"/>
      <c r="W64" s="458"/>
      <c r="X64" s="446"/>
      <c r="Y64" s="54"/>
      <c r="Z64" s="45"/>
      <c r="AA64" s="49">
        <v>56</v>
      </c>
      <c r="AB64" s="49" t="e">
        <f t="shared" ref="AB64" si="26">AB63</f>
        <v>#REF!</v>
      </c>
      <c r="AC64" s="51" t="e">
        <f>IF(AB64="","",MAX(AC$8:AC63)+1)</f>
        <v>#REF!</v>
      </c>
      <c r="AD64" s="421"/>
      <c r="AE64" s="421"/>
      <c r="AF64" s="421"/>
      <c r="AG64" s="421"/>
      <c r="AH64" s="421"/>
      <c r="AI64" s="422"/>
    </row>
    <row r="65" spans="1:35" ht="13.6" hidden="1" customHeight="1" x14ac:dyDescent="0.2">
      <c r="A65" s="447">
        <f>(VLOOKUP($AA66,$AC$7:$AG$440,2))</f>
        <v>2</v>
      </c>
      <c r="B65" s="448"/>
      <c r="C65" s="448"/>
      <c r="D65" s="448"/>
      <c r="E65" s="448"/>
      <c r="F65" s="449"/>
      <c r="G65" s="402">
        <f>(VLOOKUP($AA66,$AC$7:$AG$440,3))</f>
        <v>3</v>
      </c>
      <c r="H65" s="403"/>
      <c r="I65" s="403"/>
      <c r="J65" s="403"/>
      <c r="K65" s="404"/>
      <c r="L65" s="408">
        <f>(VLOOKUP($AA66,$AC$7:$AG$440,4))</f>
        <v>4</v>
      </c>
      <c r="M65" s="409"/>
      <c r="N65" s="411">
        <f>(VLOOKUP($AA66,$AC$7:$AG$440,5))</f>
        <v>5</v>
      </c>
      <c r="O65" s="409"/>
      <c r="P65" s="453">
        <f>(VLOOKUP($AA66,$AC$7:$AH$440,6))</f>
        <v>6</v>
      </c>
      <c r="Q65" s="454"/>
      <c r="R65" s="454">
        <f>(VLOOKUP($AA66,$AC$7:$AG$440,5))</f>
        <v>5</v>
      </c>
      <c r="S65" s="454"/>
      <c r="T65" s="454">
        <f>(VLOOKUP($AA66,$AC$7:$AG$440,5))</f>
        <v>5</v>
      </c>
      <c r="U65" s="454"/>
      <c r="V65" s="454">
        <f>(VLOOKUP($AA66,$AC$7:$AG$440,5))</f>
        <v>5</v>
      </c>
      <c r="W65" s="455"/>
      <c r="X65" s="446">
        <v>29</v>
      </c>
      <c r="Y65" s="54"/>
      <c r="Z65" s="45"/>
      <c r="AA65" s="49">
        <v>57</v>
      </c>
      <c r="AB65" s="49" t="e">
        <f>IF($Y$2=#REF!,$Y$2,IF($Z$2=#REF!,$Z$2,IF($AA$2=#REF!,$AA$2,IF($AB$2=#REF!,$AB$2,""))))</f>
        <v>#REF!</v>
      </c>
      <c r="AC65" s="51" t="e">
        <f>IF(AB65="","",MAX(AC$8:AC64)+1)</f>
        <v>#REF!</v>
      </c>
      <c r="AD65" s="420" t="e">
        <f>#REF!</f>
        <v>#REF!</v>
      </c>
      <c r="AE65" s="420" t="e">
        <f>#REF!</f>
        <v>#REF!</v>
      </c>
      <c r="AF65" s="420" t="e">
        <f>#REF!</f>
        <v>#REF!</v>
      </c>
      <c r="AG65" s="420" t="e">
        <f>#REF!</f>
        <v>#REF!</v>
      </c>
      <c r="AH65" s="420" t="e">
        <f>#REF!</f>
        <v>#REF!</v>
      </c>
      <c r="AI65" s="422">
        <v>29</v>
      </c>
    </row>
    <row r="66" spans="1:35" ht="13.6" hidden="1" customHeight="1" x14ac:dyDescent="0.2">
      <c r="A66" s="450"/>
      <c r="B66" s="451"/>
      <c r="C66" s="451"/>
      <c r="D66" s="451"/>
      <c r="E66" s="451"/>
      <c r="F66" s="452"/>
      <c r="G66" s="405"/>
      <c r="H66" s="406"/>
      <c r="I66" s="406"/>
      <c r="J66" s="406"/>
      <c r="K66" s="407"/>
      <c r="L66" s="410"/>
      <c r="M66" s="410"/>
      <c r="N66" s="412"/>
      <c r="O66" s="410"/>
      <c r="P66" s="456"/>
      <c r="Q66" s="457"/>
      <c r="R66" s="457"/>
      <c r="S66" s="457"/>
      <c r="T66" s="457"/>
      <c r="U66" s="457"/>
      <c r="V66" s="457"/>
      <c r="W66" s="458"/>
      <c r="X66" s="446"/>
      <c r="Y66" s="54"/>
      <c r="Z66" s="45"/>
      <c r="AA66" s="49">
        <v>58</v>
      </c>
      <c r="AB66" s="49" t="e">
        <f t="shared" ref="AB66" si="27">AB65</f>
        <v>#REF!</v>
      </c>
      <c r="AC66" s="51" t="e">
        <f>IF(AB66="","",MAX(AC$8:AC65)+1)</f>
        <v>#REF!</v>
      </c>
      <c r="AD66" s="421"/>
      <c r="AE66" s="421"/>
      <c r="AF66" s="421"/>
      <c r="AG66" s="421"/>
      <c r="AH66" s="421"/>
      <c r="AI66" s="422"/>
    </row>
    <row r="67" spans="1:35" ht="13.6" hidden="1" customHeight="1" x14ac:dyDescent="0.2">
      <c r="A67" s="423">
        <f>(VLOOKUP($AA68,$AC$7:$AG$440,2))</f>
        <v>2</v>
      </c>
      <c r="B67" s="424"/>
      <c r="C67" s="424"/>
      <c r="D67" s="424"/>
      <c r="E67" s="424"/>
      <c r="F67" s="425"/>
      <c r="G67" s="429">
        <f>(VLOOKUP($AA68,$AC$7:$AG$440,3))</f>
        <v>3</v>
      </c>
      <c r="H67" s="430"/>
      <c r="I67" s="430"/>
      <c r="J67" s="430"/>
      <c r="K67" s="431"/>
      <c r="L67" s="435">
        <f>(VLOOKUP($AA68,$AC$7:$AG$440,4))</f>
        <v>4</v>
      </c>
      <c r="M67" s="436"/>
      <c r="N67" s="438">
        <f>(VLOOKUP($AA68,$AC$7:$AG$440,5))</f>
        <v>5</v>
      </c>
      <c r="O67" s="436"/>
      <c r="P67" s="440">
        <f>(VLOOKUP($AA68,$AC$7:$AH$440,6))</f>
        <v>6</v>
      </c>
      <c r="Q67" s="441"/>
      <c r="R67" s="441">
        <f>(VLOOKUP($AA68,$AC$7:$AG$440,5))</f>
        <v>5</v>
      </c>
      <c r="S67" s="441"/>
      <c r="T67" s="441">
        <f>(VLOOKUP($AA68,$AC$7:$AG$440,5))</f>
        <v>5</v>
      </c>
      <c r="U67" s="441"/>
      <c r="V67" s="441">
        <f>(VLOOKUP($AA68,$AC$7:$AG$440,5))</f>
        <v>5</v>
      </c>
      <c r="W67" s="442"/>
      <c r="X67" s="446">
        <v>30</v>
      </c>
      <c r="Y67" s="54"/>
      <c r="Z67" s="45"/>
      <c r="AA67" s="49">
        <v>59</v>
      </c>
      <c r="AB67" s="49" t="e">
        <f>IF($Y$2=#REF!,$Y$2,IF($Z$2=#REF!,$Z$2,IF($AA$2=#REF!,$AA$2,IF($AB$2=#REF!,$AB$2,""))))</f>
        <v>#REF!</v>
      </c>
      <c r="AC67" s="51" t="e">
        <f>IF(AB67="","",MAX(AC$8:AC66)+1)</f>
        <v>#REF!</v>
      </c>
      <c r="AD67" s="420" t="e">
        <f>#REF!</f>
        <v>#REF!</v>
      </c>
      <c r="AE67" s="420" t="e">
        <f>#REF!</f>
        <v>#REF!</v>
      </c>
      <c r="AF67" s="420" t="e">
        <f>#REF!</f>
        <v>#REF!</v>
      </c>
      <c r="AG67" s="420" t="e">
        <f>#REF!</f>
        <v>#REF!</v>
      </c>
      <c r="AH67" s="420" t="e">
        <f>#REF!</f>
        <v>#REF!</v>
      </c>
      <c r="AI67" s="422">
        <v>30</v>
      </c>
    </row>
    <row r="68" spans="1:35" ht="13.6" hidden="1" customHeight="1" x14ac:dyDescent="0.2">
      <c r="A68" s="426"/>
      <c r="B68" s="427"/>
      <c r="C68" s="427"/>
      <c r="D68" s="427"/>
      <c r="E68" s="427"/>
      <c r="F68" s="428"/>
      <c r="G68" s="432"/>
      <c r="H68" s="433"/>
      <c r="I68" s="433"/>
      <c r="J68" s="433"/>
      <c r="K68" s="434"/>
      <c r="L68" s="437"/>
      <c r="M68" s="437"/>
      <c r="N68" s="439"/>
      <c r="O68" s="437"/>
      <c r="P68" s="443"/>
      <c r="Q68" s="444"/>
      <c r="R68" s="444"/>
      <c r="S68" s="444"/>
      <c r="T68" s="444"/>
      <c r="U68" s="444"/>
      <c r="V68" s="444"/>
      <c r="W68" s="445"/>
      <c r="X68" s="446"/>
      <c r="Y68" s="54"/>
      <c r="Z68" s="45"/>
      <c r="AA68" s="49">
        <v>60</v>
      </c>
      <c r="AB68" s="49" t="e">
        <f t="shared" ref="AB68" si="28">AB67</f>
        <v>#REF!</v>
      </c>
      <c r="AC68" s="51" t="e">
        <f>IF(AB68="","",MAX(AC$8:AC67)+1)</f>
        <v>#REF!</v>
      </c>
      <c r="AD68" s="421"/>
      <c r="AE68" s="421"/>
      <c r="AF68" s="421"/>
      <c r="AG68" s="421"/>
      <c r="AH68" s="421"/>
      <c r="AI68" s="422"/>
    </row>
    <row r="69" spans="1:35" ht="13.6" hidden="1" customHeight="1" x14ac:dyDescent="0.2">
      <c r="A69" s="396">
        <f>(VLOOKUP($AA70,$AC$7:$AG$440,2))</f>
        <v>2</v>
      </c>
      <c r="B69" s="397"/>
      <c r="C69" s="397"/>
      <c r="D69" s="397"/>
      <c r="E69" s="397"/>
      <c r="F69" s="398"/>
      <c r="G69" s="402">
        <f>(VLOOKUP($AA70,$AC$7:$AG$440,3))</f>
        <v>3</v>
      </c>
      <c r="H69" s="403"/>
      <c r="I69" s="403"/>
      <c r="J69" s="403"/>
      <c r="K69" s="404"/>
      <c r="L69" s="408">
        <f>(VLOOKUP($AA70,$AC$7:$AG$440,4))</f>
        <v>4</v>
      </c>
      <c r="M69" s="409"/>
      <c r="N69" s="411">
        <f>(VLOOKUP($AA70,$AC$7:$AG$440,5))</f>
        <v>5</v>
      </c>
      <c r="O69" s="409"/>
      <c r="P69" s="413">
        <f>(VLOOKUP($AA70,$AC$7:$AH$440,6))</f>
        <v>6</v>
      </c>
      <c r="Q69" s="414"/>
      <c r="R69" s="414">
        <f>(VLOOKUP($AA70,$AC$7:$AG$440,5))</f>
        <v>5</v>
      </c>
      <c r="S69" s="414"/>
      <c r="T69" s="414">
        <f>(VLOOKUP($AA70,$AC$7:$AG$440,5))</f>
        <v>5</v>
      </c>
      <c r="U69" s="414"/>
      <c r="V69" s="414">
        <f>(VLOOKUP($AA70,$AC$7:$AG$440,5))</f>
        <v>5</v>
      </c>
      <c r="W69" s="415"/>
      <c r="X69" s="419">
        <v>31</v>
      </c>
      <c r="Y69" s="61"/>
      <c r="Z69" s="62"/>
      <c r="AA69" s="63">
        <v>61</v>
      </c>
      <c r="AB69" s="49" t="e">
        <f>IF($Y$2=#REF!,$Y$2,IF($Z$2=#REF!,$Z$2,IF($AA$2=#REF!,$AA$2,IF($AB$2=#REF!,$AB$2,""))))</f>
        <v>#REF!</v>
      </c>
      <c r="AC69" s="63" t="e">
        <f>IF(AB69="","",MAX(AC$8:AC68)+1)</f>
        <v>#REF!</v>
      </c>
      <c r="AD69" s="374" t="e">
        <f>#REF!</f>
        <v>#REF!</v>
      </c>
      <c r="AE69" s="374" t="e">
        <f>#REF!</f>
        <v>#REF!</v>
      </c>
      <c r="AF69" s="374" t="e">
        <f>#REF!</f>
        <v>#REF!</v>
      </c>
      <c r="AG69" s="374" t="e">
        <f>#REF!</f>
        <v>#REF!</v>
      </c>
      <c r="AH69" s="374" t="e">
        <f>#REF!</f>
        <v>#REF!</v>
      </c>
      <c r="AI69" s="376">
        <v>31</v>
      </c>
    </row>
    <row r="70" spans="1:35" ht="13.6" hidden="1" customHeight="1" x14ac:dyDescent="0.2">
      <c r="A70" s="399"/>
      <c r="B70" s="400"/>
      <c r="C70" s="400"/>
      <c r="D70" s="400"/>
      <c r="E70" s="400"/>
      <c r="F70" s="401"/>
      <c r="G70" s="405"/>
      <c r="H70" s="406"/>
      <c r="I70" s="406"/>
      <c r="J70" s="406"/>
      <c r="K70" s="407"/>
      <c r="L70" s="410"/>
      <c r="M70" s="410"/>
      <c r="N70" s="412"/>
      <c r="O70" s="410"/>
      <c r="P70" s="416"/>
      <c r="Q70" s="417"/>
      <c r="R70" s="417"/>
      <c r="S70" s="417"/>
      <c r="T70" s="417"/>
      <c r="U70" s="417"/>
      <c r="V70" s="417"/>
      <c r="W70" s="418"/>
      <c r="X70" s="419"/>
      <c r="Y70" s="61"/>
      <c r="Z70" s="62"/>
      <c r="AA70" s="63">
        <v>62</v>
      </c>
      <c r="AB70" s="49" t="e">
        <f t="shared" ref="AB70" si="29">AB69</f>
        <v>#REF!</v>
      </c>
      <c r="AC70" s="63" t="e">
        <f>IF(AB70="","",MAX(AC$8:AC69)+1)</f>
        <v>#REF!</v>
      </c>
      <c r="AD70" s="375"/>
      <c r="AE70" s="375"/>
      <c r="AF70" s="375"/>
      <c r="AG70" s="375"/>
      <c r="AH70" s="375"/>
      <c r="AI70" s="376"/>
    </row>
    <row r="71" spans="1:35" ht="13.6" hidden="1" customHeight="1" x14ac:dyDescent="0.2">
      <c r="A71" s="396">
        <f>(VLOOKUP($AA72,$AC$7:$AG$440,2))</f>
        <v>2</v>
      </c>
      <c r="B71" s="397"/>
      <c r="C71" s="397"/>
      <c r="D71" s="397"/>
      <c r="E71" s="397"/>
      <c r="F71" s="398"/>
      <c r="G71" s="402">
        <f>(VLOOKUP($AA72,$AC$7:$AG$440,3))</f>
        <v>3</v>
      </c>
      <c r="H71" s="403"/>
      <c r="I71" s="403"/>
      <c r="J71" s="403"/>
      <c r="K71" s="404"/>
      <c r="L71" s="408">
        <f>(VLOOKUP($AA72,$AC$7:$AG$440,4))</f>
        <v>4</v>
      </c>
      <c r="M71" s="409"/>
      <c r="N71" s="411">
        <f>(VLOOKUP($AA72,$AC$7:$AG$440,5))</f>
        <v>5</v>
      </c>
      <c r="O71" s="409"/>
      <c r="P71" s="413">
        <f>(VLOOKUP($AA72,$AC$7:$AH$440,6))</f>
        <v>6</v>
      </c>
      <c r="Q71" s="414"/>
      <c r="R71" s="414">
        <f>(VLOOKUP($AA72,$AC$7:$AG$440,5))</f>
        <v>5</v>
      </c>
      <c r="S71" s="414"/>
      <c r="T71" s="414">
        <f>(VLOOKUP($AA72,$AC$7:$AG$440,5))</f>
        <v>5</v>
      </c>
      <c r="U71" s="414"/>
      <c r="V71" s="414">
        <f>(VLOOKUP($AA72,$AC$7:$AG$440,5))</f>
        <v>5</v>
      </c>
      <c r="W71" s="415"/>
      <c r="X71" s="419">
        <v>32</v>
      </c>
      <c r="Y71" s="61"/>
      <c r="Z71" s="62"/>
      <c r="AA71" s="63">
        <v>63</v>
      </c>
      <c r="AB71" s="49" t="e">
        <f>IF($Y$2=#REF!,$Y$2,IF($Z$2=#REF!,$Z$2,IF($AA$2=#REF!,$AA$2,IF($AB$2=#REF!,$AB$2,""))))</f>
        <v>#REF!</v>
      </c>
      <c r="AC71" s="63" t="e">
        <f>IF(AB71="","",MAX(AC$8:AC70)+1)</f>
        <v>#REF!</v>
      </c>
      <c r="AD71" s="374" t="e">
        <f>#REF!</f>
        <v>#REF!</v>
      </c>
      <c r="AE71" s="374" t="e">
        <f>#REF!</f>
        <v>#REF!</v>
      </c>
      <c r="AF71" s="374" t="e">
        <f>#REF!</f>
        <v>#REF!</v>
      </c>
      <c r="AG71" s="374" t="e">
        <f>#REF!</f>
        <v>#REF!</v>
      </c>
      <c r="AH71" s="374" t="e">
        <f>#REF!</f>
        <v>#REF!</v>
      </c>
      <c r="AI71" s="376">
        <v>32</v>
      </c>
    </row>
    <row r="72" spans="1:35" ht="13.6" hidden="1" customHeight="1" x14ac:dyDescent="0.2">
      <c r="A72" s="399"/>
      <c r="B72" s="400"/>
      <c r="C72" s="400"/>
      <c r="D72" s="400"/>
      <c r="E72" s="400"/>
      <c r="F72" s="401"/>
      <c r="G72" s="405"/>
      <c r="H72" s="406"/>
      <c r="I72" s="406"/>
      <c r="J72" s="406"/>
      <c r="K72" s="407"/>
      <c r="L72" s="410"/>
      <c r="M72" s="410"/>
      <c r="N72" s="412"/>
      <c r="O72" s="410"/>
      <c r="P72" s="416"/>
      <c r="Q72" s="417"/>
      <c r="R72" s="417"/>
      <c r="S72" s="417"/>
      <c r="T72" s="417"/>
      <c r="U72" s="417"/>
      <c r="V72" s="417"/>
      <c r="W72" s="418"/>
      <c r="X72" s="419"/>
      <c r="Y72" s="61"/>
      <c r="Z72" s="62"/>
      <c r="AA72" s="63">
        <v>64</v>
      </c>
      <c r="AB72" s="49" t="e">
        <f t="shared" ref="AB72" si="30">AB71</f>
        <v>#REF!</v>
      </c>
      <c r="AC72" s="63" t="e">
        <f>IF(AB72="","",MAX(AC$8:AC71)+1)</f>
        <v>#REF!</v>
      </c>
      <c r="AD72" s="375"/>
      <c r="AE72" s="375"/>
      <c r="AF72" s="375"/>
      <c r="AG72" s="375"/>
      <c r="AH72" s="375"/>
      <c r="AI72" s="376"/>
    </row>
    <row r="73" spans="1:35" ht="13.6" hidden="1" customHeight="1" x14ac:dyDescent="0.2">
      <c r="A73" s="396">
        <f>(VLOOKUP($AA74,$AC$7:$AG$440,2))</f>
        <v>2</v>
      </c>
      <c r="B73" s="397"/>
      <c r="C73" s="397"/>
      <c r="D73" s="397"/>
      <c r="E73" s="397"/>
      <c r="F73" s="398"/>
      <c r="G73" s="402">
        <f>(VLOOKUP($AA74,$AC$7:$AG$440,3))</f>
        <v>3</v>
      </c>
      <c r="H73" s="403"/>
      <c r="I73" s="403"/>
      <c r="J73" s="403"/>
      <c r="K73" s="404"/>
      <c r="L73" s="408">
        <f>(VLOOKUP($AA74,$AC$7:$AG$440,4))</f>
        <v>4</v>
      </c>
      <c r="M73" s="409"/>
      <c r="N73" s="411">
        <f>(VLOOKUP($AA74,$AC$7:$AG$440,5))</f>
        <v>5</v>
      </c>
      <c r="O73" s="409"/>
      <c r="P73" s="413">
        <f>(VLOOKUP($AA74,$AC$7:$AH$440,6))</f>
        <v>6</v>
      </c>
      <c r="Q73" s="414"/>
      <c r="R73" s="414">
        <f>(VLOOKUP($AA74,$AC$7:$AG$440,5))</f>
        <v>5</v>
      </c>
      <c r="S73" s="414"/>
      <c r="T73" s="414">
        <f>(VLOOKUP($AA74,$AC$7:$AG$440,5))</f>
        <v>5</v>
      </c>
      <c r="U73" s="414"/>
      <c r="V73" s="414">
        <f>(VLOOKUP($AA74,$AC$7:$AG$440,5))</f>
        <v>5</v>
      </c>
      <c r="W73" s="415"/>
      <c r="X73" s="419">
        <v>33</v>
      </c>
      <c r="Y73" s="61"/>
      <c r="Z73" s="62"/>
      <c r="AA73" s="63">
        <v>65</v>
      </c>
      <c r="AB73" s="49" t="e">
        <f>IF($Y$2=#REF!,$Y$2,IF($Z$2=#REF!,$Z$2,IF($AA$2=#REF!,$AA$2,IF($AB$2=#REF!,$AB$2,""))))</f>
        <v>#REF!</v>
      </c>
      <c r="AC73" s="63" t="e">
        <f>IF(AB73="","",MAX(AC$8:AC72)+1)</f>
        <v>#REF!</v>
      </c>
      <c r="AD73" s="374" t="e">
        <f>#REF!</f>
        <v>#REF!</v>
      </c>
      <c r="AE73" s="374" t="e">
        <f>#REF!</f>
        <v>#REF!</v>
      </c>
      <c r="AF73" s="374" t="e">
        <f>#REF!</f>
        <v>#REF!</v>
      </c>
      <c r="AG73" s="374" t="e">
        <f>#REF!</f>
        <v>#REF!</v>
      </c>
      <c r="AH73" s="374" t="e">
        <f>#REF!</f>
        <v>#REF!</v>
      </c>
      <c r="AI73" s="376">
        <v>33</v>
      </c>
    </row>
    <row r="74" spans="1:35" ht="13.6" hidden="1" customHeight="1" x14ac:dyDescent="0.2">
      <c r="A74" s="399"/>
      <c r="B74" s="400"/>
      <c r="C74" s="400"/>
      <c r="D74" s="400"/>
      <c r="E74" s="400"/>
      <c r="F74" s="401"/>
      <c r="G74" s="405"/>
      <c r="H74" s="406"/>
      <c r="I74" s="406"/>
      <c r="J74" s="406"/>
      <c r="K74" s="407"/>
      <c r="L74" s="410"/>
      <c r="M74" s="410"/>
      <c r="N74" s="412"/>
      <c r="O74" s="410"/>
      <c r="P74" s="416"/>
      <c r="Q74" s="417"/>
      <c r="R74" s="417"/>
      <c r="S74" s="417"/>
      <c r="T74" s="417"/>
      <c r="U74" s="417"/>
      <c r="V74" s="417"/>
      <c r="W74" s="418"/>
      <c r="X74" s="419"/>
      <c r="Y74" s="61"/>
      <c r="Z74" s="62"/>
      <c r="AA74" s="63">
        <v>66</v>
      </c>
      <c r="AB74" s="49" t="e">
        <f t="shared" ref="AB74" si="31">AB73</f>
        <v>#REF!</v>
      </c>
      <c r="AC74" s="63" t="e">
        <f>IF(AB74="","",MAX(AC$8:AC73)+1)</f>
        <v>#REF!</v>
      </c>
      <c r="AD74" s="375"/>
      <c r="AE74" s="375"/>
      <c r="AF74" s="375"/>
      <c r="AG74" s="375"/>
      <c r="AH74" s="375"/>
      <c r="AI74" s="376"/>
    </row>
    <row r="75" spans="1:35" ht="13.6" hidden="1" customHeight="1" x14ac:dyDescent="0.2">
      <c r="A75" s="396">
        <f>(VLOOKUP($AA76,$AC$7:$AG$440,2))</f>
        <v>2</v>
      </c>
      <c r="B75" s="397"/>
      <c r="C75" s="397"/>
      <c r="D75" s="397"/>
      <c r="E75" s="397"/>
      <c r="F75" s="398"/>
      <c r="G75" s="402">
        <f>(VLOOKUP($AA76,$AC$7:$AG$440,3))</f>
        <v>3</v>
      </c>
      <c r="H75" s="403"/>
      <c r="I75" s="403"/>
      <c r="J75" s="403"/>
      <c r="K75" s="404"/>
      <c r="L75" s="408">
        <f>(VLOOKUP($AA76,$AC$7:$AG$440,4))</f>
        <v>4</v>
      </c>
      <c r="M75" s="409"/>
      <c r="N75" s="411">
        <f>(VLOOKUP($AA76,$AC$7:$AG$440,5))</f>
        <v>5</v>
      </c>
      <c r="O75" s="409"/>
      <c r="P75" s="413">
        <f>(VLOOKUP($AA76,$AC$7:$AH$440,6))</f>
        <v>6</v>
      </c>
      <c r="Q75" s="414"/>
      <c r="R75" s="414">
        <f>(VLOOKUP($AA76,$AC$7:$AG$440,5))</f>
        <v>5</v>
      </c>
      <c r="S75" s="414"/>
      <c r="T75" s="414">
        <f>(VLOOKUP($AA76,$AC$7:$AG$440,5))</f>
        <v>5</v>
      </c>
      <c r="U75" s="414"/>
      <c r="V75" s="414">
        <f>(VLOOKUP($AA76,$AC$7:$AG$440,5))</f>
        <v>5</v>
      </c>
      <c r="W75" s="415"/>
      <c r="X75" s="419">
        <v>34</v>
      </c>
      <c r="Y75" s="61"/>
      <c r="Z75" s="62"/>
      <c r="AA75" s="63">
        <v>67</v>
      </c>
      <c r="AB75" s="49" t="e">
        <f>IF($Y$2=#REF!,$Y$2,IF($Z$2=#REF!,$Z$2,IF($AA$2=#REF!,$AA$2,IF($AB$2=#REF!,$AB$2,""))))</f>
        <v>#REF!</v>
      </c>
      <c r="AC75" s="63" t="e">
        <f>IF(AB75="","",MAX(AC$8:AC74)+1)</f>
        <v>#REF!</v>
      </c>
      <c r="AD75" s="374" t="e">
        <f>#REF!</f>
        <v>#REF!</v>
      </c>
      <c r="AE75" s="374" t="e">
        <f>#REF!</f>
        <v>#REF!</v>
      </c>
      <c r="AF75" s="374" t="e">
        <f>#REF!</f>
        <v>#REF!</v>
      </c>
      <c r="AG75" s="374" t="e">
        <f>#REF!</f>
        <v>#REF!</v>
      </c>
      <c r="AH75" s="374" t="e">
        <f>#REF!</f>
        <v>#REF!</v>
      </c>
      <c r="AI75" s="376">
        <v>34</v>
      </c>
    </row>
    <row r="76" spans="1:35" ht="13.6" hidden="1" customHeight="1" x14ac:dyDescent="0.2">
      <c r="A76" s="399"/>
      <c r="B76" s="400"/>
      <c r="C76" s="400"/>
      <c r="D76" s="400"/>
      <c r="E76" s="400"/>
      <c r="F76" s="401"/>
      <c r="G76" s="405"/>
      <c r="H76" s="406"/>
      <c r="I76" s="406"/>
      <c r="J76" s="406"/>
      <c r="K76" s="407"/>
      <c r="L76" s="410"/>
      <c r="M76" s="410"/>
      <c r="N76" s="412"/>
      <c r="O76" s="410"/>
      <c r="P76" s="416"/>
      <c r="Q76" s="417"/>
      <c r="R76" s="417"/>
      <c r="S76" s="417"/>
      <c r="T76" s="417"/>
      <c r="U76" s="417"/>
      <c r="V76" s="417"/>
      <c r="W76" s="418"/>
      <c r="X76" s="419"/>
      <c r="Y76" s="61"/>
      <c r="Z76" s="62"/>
      <c r="AA76" s="63">
        <v>68</v>
      </c>
      <c r="AB76" s="49" t="e">
        <f t="shared" ref="AB76" si="32">AB75</f>
        <v>#REF!</v>
      </c>
      <c r="AC76" s="63" t="e">
        <f>IF(AB76="","",MAX(AC$8:AC75)+1)</f>
        <v>#REF!</v>
      </c>
      <c r="AD76" s="375"/>
      <c r="AE76" s="375"/>
      <c r="AF76" s="375"/>
      <c r="AG76" s="375"/>
      <c r="AH76" s="375"/>
      <c r="AI76" s="376"/>
    </row>
    <row r="77" spans="1:35" ht="13.6" hidden="1" customHeight="1" x14ac:dyDescent="0.2">
      <c r="A77" s="396">
        <f>(VLOOKUP($AA78,$AC$7:$AG$440,2))</f>
        <v>2</v>
      </c>
      <c r="B77" s="397"/>
      <c r="C77" s="397"/>
      <c r="D77" s="397"/>
      <c r="E77" s="397"/>
      <c r="F77" s="398"/>
      <c r="G77" s="402">
        <f>(VLOOKUP($AA78,$AC$7:$AG$440,3))</f>
        <v>3</v>
      </c>
      <c r="H77" s="403"/>
      <c r="I77" s="403"/>
      <c r="J77" s="403"/>
      <c r="K77" s="404"/>
      <c r="L77" s="408">
        <f>(VLOOKUP($AA78,$AC$7:$AG$440,4))</f>
        <v>4</v>
      </c>
      <c r="M77" s="409"/>
      <c r="N77" s="411">
        <f>(VLOOKUP($AA78,$AC$7:$AG$440,5))</f>
        <v>5</v>
      </c>
      <c r="O77" s="409"/>
      <c r="P77" s="413">
        <f>(VLOOKUP($AA78,$AC$7:$AH$440,6))</f>
        <v>6</v>
      </c>
      <c r="Q77" s="414"/>
      <c r="R77" s="414">
        <f>(VLOOKUP($AA78,$AC$7:$AG$440,5))</f>
        <v>5</v>
      </c>
      <c r="S77" s="414"/>
      <c r="T77" s="414">
        <f>(VLOOKUP($AA78,$AC$7:$AG$440,5))</f>
        <v>5</v>
      </c>
      <c r="U77" s="414"/>
      <c r="V77" s="414">
        <f>(VLOOKUP($AA78,$AC$7:$AG$440,5))</f>
        <v>5</v>
      </c>
      <c r="W77" s="415"/>
      <c r="X77" s="419">
        <v>35</v>
      </c>
      <c r="Y77" s="61"/>
      <c r="Z77" s="62"/>
      <c r="AA77" s="63">
        <v>69</v>
      </c>
      <c r="AB77" s="49" t="e">
        <f>IF($Y$2=#REF!,$Y$2,IF($Z$2=#REF!,$Z$2,IF($AA$2=#REF!,$AA$2,IF($AB$2=#REF!,$AB$2,""))))</f>
        <v>#REF!</v>
      </c>
      <c r="AC77" s="63" t="e">
        <f>IF(AB77="","",MAX(AC$8:AC76)+1)</f>
        <v>#REF!</v>
      </c>
      <c r="AD77" s="374" t="e">
        <f>#REF!</f>
        <v>#REF!</v>
      </c>
      <c r="AE77" s="374" t="e">
        <f>#REF!</f>
        <v>#REF!</v>
      </c>
      <c r="AF77" s="374" t="e">
        <f>#REF!</f>
        <v>#REF!</v>
      </c>
      <c r="AG77" s="374" t="e">
        <f>#REF!</f>
        <v>#REF!</v>
      </c>
      <c r="AH77" s="374" t="e">
        <f>#REF!</f>
        <v>#REF!</v>
      </c>
      <c r="AI77" s="376">
        <v>35</v>
      </c>
    </row>
    <row r="78" spans="1:35" ht="13.6" hidden="1" customHeight="1" x14ac:dyDescent="0.2">
      <c r="A78" s="399"/>
      <c r="B78" s="400"/>
      <c r="C78" s="400"/>
      <c r="D78" s="400"/>
      <c r="E78" s="400"/>
      <c r="F78" s="401"/>
      <c r="G78" s="405"/>
      <c r="H78" s="406"/>
      <c r="I78" s="406"/>
      <c r="J78" s="406"/>
      <c r="K78" s="407"/>
      <c r="L78" s="410"/>
      <c r="M78" s="410"/>
      <c r="N78" s="412"/>
      <c r="O78" s="410"/>
      <c r="P78" s="416"/>
      <c r="Q78" s="417"/>
      <c r="R78" s="417"/>
      <c r="S78" s="417"/>
      <c r="T78" s="417"/>
      <c r="U78" s="417"/>
      <c r="V78" s="417"/>
      <c r="W78" s="418"/>
      <c r="X78" s="419"/>
      <c r="Y78" s="61"/>
      <c r="Z78" s="62"/>
      <c r="AA78" s="63">
        <v>70</v>
      </c>
      <c r="AB78" s="49" t="e">
        <f t="shared" ref="AB78" si="33">AB77</f>
        <v>#REF!</v>
      </c>
      <c r="AC78" s="63" t="e">
        <f>IF(AB78="","",MAX(AC$8:AC77)+1)</f>
        <v>#REF!</v>
      </c>
      <c r="AD78" s="375"/>
      <c r="AE78" s="375"/>
      <c r="AF78" s="375"/>
      <c r="AG78" s="375"/>
      <c r="AH78" s="375"/>
      <c r="AI78" s="376"/>
    </row>
    <row r="79" spans="1:35" ht="10.5" customHeight="1" x14ac:dyDescent="0.15">
      <c r="A79" s="76"/>
      <c r="B79" s="2"/>
      <c r="C79" s="2"/>
      <c r="D79" s="3"/>
      <c r="E79" s="3"/>
      <c r="F79" s="3"/>
      <c r="G79" s="59"/>
      <c r="H79" s="59"/>
      <c r="I79" s="59"/>
      <c r="J79" s="59"/>
      <c r="K79" s="59"/>
      <c r="L79" s="3"/>
      <c r="M79" s="3"/>
      <c r="N79" s="3"/>
      <c r="O79" s="3"/>
      <c r="P79" s="3"/>
      <c r="Q79" s="3"/>
      <c r="R79" s="3"/>
      <c r="S79" s="5"/>
      <c r="T79" s="5"/>
      <c r="U79" s="5"/>
      <c r="V79" s="2"/>
      <c r="W79" s="13"/>
      <c r="Y79" s="62"/>
      <c r="Z79" s="62"/>
      <c r="AA79" s="63">
        <v>71</v>
      </c>
      <c r="AB79" s="49" t="e">
        <f>IF($Y$2=#REF!,$Y$2,IF($Z$2=#REF!,$Z$2,IF($AA$2=#REF!,$AA$2,IF($AB$2=#REF!,$AB$2,""))))</f>
        <v>#REF!</v>
      </c>
      <c r="AC79" s="63" t="e">
        <f>IF(AB79="","",MAX(AC$8:AC78)+1)</f>
        <v>#REF!</v>
      </c>
      <c r="AD79" s="374" t="e">
        <f>#REF!</f>
        <v>#REF!</v>
      </c>
      <c r="AE79" s="374" t="e">
        <f>#REF!</f>
        <v>#REF!</v>
      </c>
      <c r="AF79" s="374" t="e">
        <f>#REF!</f>
        <v>#REF!</v>
      </c>
      <c r="AG79" s="374" t="e">
        <f>#REF!</f>
        <v>#REF!</v>
      </c>
      <c r="AH79" s="374" t="e">
        <f>#REF!</f>
        <v>#REF!</v>
      </c>
      <c r="AI79" s="376">
        <v>36</v>
      </c>
    </row>
    <row r="80" spans="1:35" x14ac:dyDescent="0.2">
      <c r="A80" s="33"/>
      <c r="B80" s="22"/>
      <c r="C80" s="22"/>
      <c r="D80" s="34"/>
      <c r="E80" s="34"/>
      <c r="F80" s="34"/>
      <c r="G80" s="35"/>
      <c r="H80" s="35"/>
      <c r="I80" s="35"/>
      <c r="J80" s="35"/>
      <c r="K80" s="35"/>
      <c r="L80" s="15"/>
      <c r="M80" s="15"/>
      <c r="N80" s="15"/>
      <c r="O80" s="15"/>
      <c r="P80" s="15"/>
      <c r="Q80" s="15"/>
      <c r="R80" s="15"/>
      <c r="S80" s="25"/>
      <c r="T80" s="25"/>
      <c r="U80" s="25"/>
      <c r="V80" s="24"/>
      <c r="W80" s="12"/>
      <c r="Y80" s="62"/>
      <c r="Z80" s="62"/>
      <c r="AA80" s="63">
        <v>72</v>
      </c>
      <c r="AB80" s="49" t="e">
        <f t="shared" ref="AB80" si="34">AB79</f>
        <v>#REF!</v>
      </c>
      <c r="AC80" s="63" t="e">
        <f>IF(AB80="","",MAX(AC$8:AC79)+1)</f>
        <v>#REF!</v>
      </c>
      <c r="AD80" s="375"/>
      <c r="AE80" s="375"/>
      <c r="AF80" s="375"/>
      <c r="AG80" s="375"/>
      <c r="AH80" s="375"/>
      <c r="AI80" s="376"/>
    </row>
    <row r="81" spans="1:35" ht="15.75" customHeight="1" x14ac:dyDescent="0.2">
      <c r="A81" s="380" t="s">
        <v>13</v>
      </c>
      <c r="B81" s="381"/>
      <c r="C81" s="381"/>
      <c r="D81" s="381"/>
      <c r="E81" s="381"/>
      <c r="F81" s="382"/>
      <c r="G81" s="36"/>
      <c r="H81" s="395">
        <f>見積目録!H77</f>
        <v>45425</v>
      </c>
      <c r="I81" s="395"/>
      <c r="J81" s="395"/>
      <c r="K81" s="395"/>
      <c r="L81" s="395"/>
      <c r="M81" s="395"/>
      <c r="N81" s="14"/>
      <c r="O81" s="14"/>
      <c r="P81" s="14"/>
      <c r="Q81" s="37"/>
      <c r="R81" s="15"/>
      <c r="S81" s="25"/>
      <c r="T81" s="15"/>
      <c r="U81" s="16"/>
      <c r="V81" s="16"/>
      <c r="W81" s="17"/>
      <c r="Y81" s="68"/>
      <c r="Z81" s="62"/>
      <c r="AA81" s="63">
        <v>73</v>
      </c>
      <c r="AB81" s="49" t="e">
        <f>IF($Y$2=#REF!,$Y$2,IF($Z$2=#REF!,$Z$2,IF($AA$2=#REF!,$AA$2,IF($AB$2=#REF!,$AB$2,""))))</f>
        <v>#REF!</v>
      </c>
      <c r="AC81" s="63" t="e">
        <f>IF(AB81="","",MAX(AC$8:AC80)+1)</f>
        <v>#REF!</v>
      </c>
      <c r="AD81" s="374" t="e">
        <f>#REF!</f>
        <v>#REF!</v>
      </c>
      <c r="AE81" s="374" t="e">
        <f>#REF!</f>
        <v>#REF!</v>
      </c>
      <c r="AF81" s="374" t="e">
        <f>#REF!</f>
        <v>#REF!</v>
      </c>
      <c r="AG81" s="374" t="e">
        <f>#REF!</f>
        <v>#REF!</v>
      </c>
      <c r="AH81" s="374" t="e">
        <f>#REF!</f>
        <v>#REF!</v>
      </c>
      <c r="AI81" s="376">
        <v>37</v>
      </c>
    </row>
    <row r="82" spans="1:35" ht="15.75" customHeight="1" x14ac:dyDescent="0.2">
      <c r="A82" s="380" t="s">
        <v>14</v>
      </c>
      <c r="B82" s="381"/>
      <c r="C82" s="381"/>
      <c r="D82" s="381"/>
      <c r="E82" s="381"/>
      <c r="F82" s="382"/>
      <c r="G82" s="36"/>
      <c r="H82" s="304" t="e">
        <f>M2</f>
        <v>#REF!</v>
      </c>
      <c r="I82" s="304"/>
      <c r="J82" s="304"/>
      <c r="K82" s="304"/>
      <c r="L82" s="304"/>
      <c r="M82" s="304"/>
      <c r="N82" s="67"/>
      <c r="O82" s="383" t="s">
        <v>24</v>
      </c>
      <c r="P82" s="383"/>
      <c r="Q82" s="384"/>
      <c r="R82" s="18"/>
      <c r="S82" s="25"/>
      <c r="T82" s="18"/>
      <c r="U82" s="19"/>
      <c r="V82" s="19"/>
      <c r="W82" s="20"/>
      <c r="Y82" s="68" t="s">
        <v>24</v>
      </c>
      <c r="Z82" s="62"/>
      <c r="AA82" s="63">
        <v>74</v>
      </c>
      <c r="AB82" s="49" t="e">
        <f t="shared" ref="AB82" si="35">AB81</f>
        <v>#REF!</v>
      </c>
      <c r="AC82" s="63" t="e">
        <f>IF(AB82="","",MAX(AC$8:AC81)+1)</f>
        <v>#REF!</v>
      </c>
      <c r="AD82" s="375"/>
      <c r="AE82" s="375"/>
      <c r="AF82" s="375"/>
      <c r="AG82" s="375"/>
      <c r="AH82" s="375"/>
      <c r="AI82" s="376"/>
    </row>
    <row r="83" spans="1:35" x14ac:dyDescent="0.2">
      <c r="A83" s="38"/>
      <c r="B83" s="39"/>
      <c r="C83" s="39"/>
      <c r="D83" s="4"/>
      <c r="E83" s="4"/>
      <c r="F83" s="40"/>
      <c r="G83" s="385" t="str">
        <f>見積目録!F6</f>
        <v>紋別</v>
      </c>
      <c r="H83" s="386"/>
      <c r="I83" s="386"/>
      <c r="J83" s="391" t="str">
        <f>見積目録!I6</f>
        <v>4-1</v>
      </c>
      <c r="K83" s="392"/>
      <c r="L83" s="392"/>
      <c r="M83" s="392"/>
      <c r="N83" s="2"/>
      <c r="O83" s="2"/>
      <c r="P83" s="2"/>
      <c r="Q83" s="13"/>
      <c r="R83" s="16"/>
      <c r="S83" s="25"/>
      <c r="T83" s="16"/>
      <c r="U83" s="16"/>
      <c r="V83" s="16"/>
      <c r="W83" s="17"/>
      <c r="Y83" s="68"/>
      <c r="Z83" s="62"/>
      <c r="AA83" s="63">
        <v>75</v>
      </c>
      <c r="AB83" s="49" t="e">
        <f>IF($Y$2=#REF!,$Y$2,IF($Z$2=#REF!,$Z$2,IF($AA$2=#REF!,$AA$2,IF($AB$2=#REF!,$AB$2,""))))</f>
        <v>#REF!</v>
      </c>
      <c r="AC83" s="63" t="e">
        <f>IF(AB83="","",MAX(AC$8:AC82)+1)</f>
        <v>#REF!</v>
      </c>
      <c r="AD83" s="374" t="e">
        <f>#REF!</f>
        <v>#REF!</v>
      </c>
      <c r="AE83" s="374" t="e">
        <f>#REF!</f>
        <v>#REF!</v>
      </c>
      <c r="AF83" s="374" t="e">
        <f>#REF!</f>
        <v>#REF!</v>
      </c>
      <c r="AG83" s="374" t="e">
        <f>#REF!</f>
        <v>#REF!</v>
      </c>
      <c r="AH83" s="374" t="e">
        <f>#REF!</f>
        <v>#REF!</v>
      </c>
      <c r="AI83" s="376">
        <v>38</v>
      </c>
    </row>
    <row r="84" spans="1:35" x14ac:dyDescent="0.2">
      <c r="A84" s="377" t="s">
        <v>5</v>
      </c>
      <c r="B84" s="378"/>
      <c r="C84" s="378"/>
      <c r="D84" s="378"/>
      <c r="E84" s="378"/>
      <c r="F84" s="379"/>
      <c r="G84" s="387"/>
      <c r="H84" s="388"/>
      <c r="I84" s="388"/>
      <c r="J84" s="393"/>
      <c r="K84" s="393"/>
      <c r="L84" s="393"/>
      <c r="M84" s="393"/>
      <c r="N84" s="15"/>
      <c r="O84" s="15"/>
      <c r="P84" s="15"/>
      <c r="Q84" s="21"/>
      <c r="R84" s="15"/>
      <c r="S84" s="25"/>
      <c r="T84" s="15"/>
      <c r="U84" s="15"/>
      <c r="V84" s="15"/>
      <c r="W84" s="21"/>
      <c r="Y84" s="62"/>
      <c r="Z84" s="62"/>
      <c r="AA84" s="63">
        <v>76</v>
      </c>
      <c r="AB84" s="49" t="e">
        <f t="shared" ref="AB84" si="36">AB83</f>
        <v>#REF!</v>
      </c>
      <c r="AC84" s="63" t="e">
        <f>IF(AB84="","",MAX(AC$8:AC83)+1)</f>
        <v>#REF!</v>
      </c>
      <c r="AD84" s="375"/>
      <c r="AE84" s="375"/>
      <c r="AF84" s="375"/>
      <c r="AG84" s="375"/>
      <c r="AH84" s="375"/>
      <c r="AI84" s="376"/>
    </row>
    <row r="85" spans="1:35" x14ac:dyDescent="0.2">
      <c r="A85" s="41"/>
      <c r="B85" s="42"/>
      <c r="C85" s="42"/>
      <c r="D85" s="42"/>
      <c r="E85" s="42"/>
      <c r="F85" s="43"/>
      <c r="G85" s="389"/>
      <c r="H85" s="390"/>
      <c r="I85" s="390"/>
      <c r="J85" s="394"/>
      <c r="K85" s="394"/>
      <c r="L85" s="394"/>
      <c r="M85" s="394"/>
      <c r="N85" s="22"/>
      <c r="O85" s="22"/>
      <c r="P85" s="22"/>
      <c r="Q85" s="23"/>
      <c r="R85" s="44"/>
      <c r="S85" s="25"/>
      <c r="T85" s="25"/>
      <c r="U85" s="25"/>
      <c r="V85" s="25"/>
      <c r="W85" s="26"/>
      <c r="Y85" s="62"/>
      <c r="Z85" s="62"/>
      <c r="AA85" s="63">
        <v>77</v>
      </c>
      <c r="AB85" s="49" t="e">
        <f>IF($Y$2=#REF!,$Y$2,IF($Z$2=#REF!,$Z$2,IF($AA$2=#REF!,$AA$2,IF($AB$2=#REF!,$AB$2,""))))</f>
        <v>#REF!</v>
      </c>
      <c r="AC85" s="63" t="e">
        <f>IF(AB85="","",MAX(AC$8:AC84)+1)</f>
        <v>#REF!</v>
      </c>
      <c r="AD85" s="374" t="e">
        <f>#REF!</f>
        <v>#REF!</v>
      </c>
      <c r="AE85" s="374" t="e">
        <f>#REF!</f>
        <v>#REF!</v>
      </c>
      <c r="AF85" s="374" t="e">
        <f>#REF!</f>
        <v>#REF!</v>
      </c>
      <c r="AG85" s="374" t="e">
        <f>#REF!</f>
        <v>#REF!</v>
      </c>
      <c r="AH85" s="374" t="e">
        <f>#REF!</f>
        <v>#REF!</v>
      </c>
      <c r="AI85" s="376">
        <v>39</v>
      </c>
    </row>
    <row r="86" spans="1:35" ht="9" customHeight="1" x14ac:dyDescent="0.2">
      <c r="A86" s="76"/>
      <c r="B86" s="24"/>
      <c r="C86" s="24"/>
      <c r="D86" s="77"/>
      <c r="E86" s="77"/>
      <c r="F86" s="77"/>
      <c r="G86" s="24"/>
      <c r="H86" s="24"/>
      <c r="I86" s="24"/>
      <c r="J86" s="24"/>
      <c r="K86" s="24"/>
      <c r="L86" s="24"/>
      <c r="M86" s="24"/>
      <c r="N86" s="24"/>
      <c r="O86" s="24"/>
      <c r="P86" s="25"/>
      <c r="Q86" s="25"/>
      <c r="R86" s="25"/>
      <c r="S86" s="25"/>
      <c r="T86" s="25"/>
      <c r="U86" s="25"/>
      <c r="V86" s="25"/>
      <c r="W86" s="26"/>
      <c r="Y86" s="62"/>
      <c r="Z86" s="62"/>
      <c r="AA86" s="63">
        <v>78</v>
      </c>
      <c r="AB86" s="49" t="e">
        <f t="shared" ref="AB86" si="37">AB85</f>
        <v>#REF!</v>
      </c>
      <c r="AC86" s="63" t="e">
        <f>IF(AB86="","",MAX(AC$8:AC85)+1)</f>
        <v>#REF!</v>
      </c>
      <c r="AD86" s="375"/>
      <c r="AE86" s="375"/>
      <c r="AF86" s="375"/>
      <c r="AG86" s="375"/>
      <c r="AH86" s="375"/>
      <c r="AI86" s="376"/>
    </row>
    <row r="87" spans="1:35" ht="9" customHeight="1" x14ac:dyDescent="0.2">
      <c r="A87" s="75"/>
      <c r="B87" s="24"/>
      <c r="C87" s="24"/>
      <c r="D87" s="24"/>
      <c r="E87" s="24"/>
      <c r="F87" s="24"/>
      <c r="G87" s="24"/>
      <c r="H87" s="24"/>
      <c r="I87" s="24"/>
      <c r="J87" s="24"/>
      <c r="K87" s="24"/>
      <c r="L87" s="24"/>
      <c r="M87" s="24"/>
      <c r="N87" s="24"/>
      <c r="O87" s="24"/>
      <c r="P87" s="24"/>
      <c r="Q87" s="24"/>
      <c r="R87" s="24"/>
      <c r="S87" s="24"/>
      <c r="T87" s="24"/>
      <c r="U87" s="24"/>
      <c r="V87" s="24"/>
      <c r="W87" s="12"/>
      <c r="Y87" s="62"/>
      <c r="Z87" s="62"/>
      <c r="AA87" s="63">
        <v>79</v>
      </c>
      <c r="AB87" s="49" t="e">
        <f>IF($Y$2=#REF!,$Y$2,IF($Z$2=#REF!,$Z$2,IF($AA$2=#REF!,$AA$2,IF($AB$2=#REF!,$AB$2,""))))</f>
        <v>#REF!</v>
      </c>
      <c r="AC87" s="63" t="e">
        <f>IF(AB87="","",MAX(AC$8:AC86)+1)</f>
        <v>#REF!</v>
      </c>
      <c r="AD87" s="374" t="e">
        <f>#REF!</f>
        <v>#REF!</v>
      </c>
      <c r="AE87" s="374" t="e">
        <f>#REF!</f>
        <v>#REF!</v>
      </c>
      <c r="AF87" s="374" t="e">
        <f>#REF!</f>
        <v>#REF!</v>
      </c>
      <c r="AG87" s="374" t="e">
        <f>#REF!</f>
        <v>#REF!</v>
      </c>
      <c r="AH87" s="374" t="e">
        <f>#REF!</f>
        <v>#REF!</v>
      </c>
      <c r="AI87" s="376">
        <v>40</v>
      </c>
    </row>
    <row r="88" spans="1:35" ht="9" customHeight="1" x14ac:dyDescent="0.2">
      <c r="A88" s="33"/>
      <c r="B88" s="22"/>
      <c r="C88" s="22"/>
      <c r="D88" s="22"/>
      <c r="E88" s="22"/>
      <c r="F88" s="22"/>
      <c r="G88" s="22"/>
      <c r="H88" s="22"/>
      <c r="I88" s="22"/>
      <c r="J88" s="22"/>
      <c r="K88" s="22"/>
      <c r="L88" s="22"/>
      <c r="M88" s="22"/>
      <c r="N88" s="22"/>
      <c r="O88" s="22"/>
      <c r="P88" s="22"/>
      <c r="Q88" s="22"/>
      <c r="R88" s="22"/>
      <c r="S88" s="22"/>
      <c r="T88" s="22"/>
      <c r="U88" s="22"/>
      <c r="V88" s="22"/>
      <c r="W88" s="23"/>
      <c r="Y88" s="62"/>
      <c r="Z88" s="62"/>
      <c r="AA88" s="63">
        <v>80</v>
      </c>
      <c r="AB88" s="49" t="e">
        <f t="shared" ref="AB88" si="38">AB87</f>
        <v>#REF!</v>
      </c>
      <c r="AC88" s="63" t="e">
        <f>IF(AB88="","",MAX(AC$8:AC87)+1)</f>
        <v>#REF!</v>
      </c>
      <c r="AD88" s="375"/>
      <c r="AE88" s="375"/>
      <c r="AF88" s="375"/>
      <c r="AG88" s="375"/>
      <c r="AH88" s="375"/>
      <c r="AI88" s="376"/>
    </row>
    <row r="89" spans="1:35" x14ac:dyDescent="0.2">
      <c r="Y89" s="62"/>
      <c r="Z89" s="62"/>
      <c r="AA89" s="63">
        <v>81</v>
      </c>
      <c r="AB89" s="49" t="e">
        <f>IF($Y$2=#REF!,$Y$2,IF($Z$2=#REF!,$Z$2,IF($AA$2=#REF!,$AA$2,IF($AB$2=#REF!,$AB$2,""))))</f>
        <v>#REF!</v>
      </c>
      <c r="AC89" s="63" t="e">
        <f>IF(AB89="","",MAX(AC$8:AC88)+1)</f>
        <v>#REF!</v>
      </c>
      <c r="AD89" s="374" t="e">
        <f>#REF!</f>
        <v>#REF!</v>
      </c>
      <c r="AE89" s="374" t="e">
        <f>#REF!</f>
        <v>#REF!</v>
      </c>
      <c r="AF89" s="374" t="e">
        <f>#REF!</f>
        <v>#REF!</v>
      </c>
      <c r="AG89" s="374" t="e">
        <f>#REF!</f>
        <v>#REF!</v>
      </c>
      <c r="AH89" s="374" t="e">
        <f>#REF!</f>
        <v>#REF!</v>
      </c>
      <c r="AI89" s="376">
        <v>41</v>
      </c>
    </row>
    <row r="90" spans="1:35" x14ac:dyDescent="0.2">
      <c r="Y90" s="62"/>
      <c r="Z90" s="62"/>
      <c r="AA90" s="63">
        <v>82</v>
      </c>
      <c r="AB90" s="49" t="e">
        <f t="shared" ref="AB90" si="39">AB89</f>
        <v>#REF!</v>
      </c>
      <c r="AC90" s="63" t="e">
        <f>IF(AB90="","",MAX(AC$8:AC89)+1)</f>
        <v>#REF!</v>
      </c>
      <c r="AD90" s="375"/>
      <c r="AE90" s="375"/>
      <c r="AF90" s="375"/>
      <c r="AG90" s="375"/>
      <c r="AH90" s="375"/>
      <c r="AI90" s="376"/>
    </row>
    <row r="91" spans="1:35" x14ac:dyDescent="0.2">
      <c r="Y91" s="62"/>
      <c r="Z91" s="62"/>
      <c r="AA91" s="63">
        <v>83</v>
      </c>
      <c r="AB91" s="49" t="e">
        <f>IF($Y$2=#REF!,$Y$2,IF($Z$2=#REF!,$Z$2,IF($AA$2=#REF!,$AA$2,IF($AB$2=#REF!,$AB$2,""))))</f>
        <v>#REF!</v>
      </c>
      <c r="AC91" s="63" t="e">
        <f>IF(AB91="","",MAX(AC$8:AC90)+1)</f>
        <v>#REF!</v>
      </c>
      <c r="AD91" s="374" t="e">
        <f>#REF!</f>
        <v>#REF!</v>
      </c>
      <c r="AE91" s="374" t="e">
        <f>#REF!</f>
        <v>#REF!</v>
      </c>
      <c r="AF91" s="374" t="e">
        <f>#REF!</f>
        <v>#REF!</v>
      </c>
      <c r="AG91" s="374" t="e">
        <f>#REF!</f>
        <v>#REF!</v>
      </c>
      <c r="AH91" s="374" t="e">
        <f>#REF!</f>
        <v>#REF!</v>
      </c>
      <c r="AI91" s="376">
        <v>42</v>
      </c>
    </row>
    <row r="92" spans="1:35" x14ac:dyDescent="0.2">
      <c r="Y92" s="62"/>
      <c r="Z92" s="62"/>
      <c r="AA92" s="63">
        <v>84</v>
      </c>
      <c r="AB92" s="49" t="e">
        <f t="shared" ref="AB92" si="40">AB91</f>
        <v>#REF!</v>
      </c>
      <c r="AC92" s="63" t="e">
        <f>IF(AB92="","",MAX(AC$8:AC91)+1)</f>
        <v>#REF!</v>
      </c>
      <c r="AD92" s="375"/>
      <c r="AE92" s="375"/>
      <c r="AF92" s="375"/>
      <c r="AG92" s="375"/>
      <c r="AH92" s="375"/>
      <c r="AI92" s="376"/>
    </row>
    <row r="93" spans="1:35" x14ac:dyDescent="0.2">
      <c r="Y93" s="62"/>
      <c r="Z93" s="62"/>
      <c r="AA93" s="63">
        <v>85</v>
      </c>
      <c r="AB93" s="49" t="e">
        <f>IF($Y$2=#REF!,$Y$2,IF($Z$2=#REF!,$Z$2,IF($AA$2=#REF!,$AA$2,IF($AB$2=#REF!,$AB$2,""))))</f>
        <v>#REF!</v>
      </c>
      <c r="AC93" s="63" t="e">
        <f>IF(AB93="","",MAX(AC$8:AC92)+1)</f>
        <v>#REF!</v>
      </c>
      <c r="AD93" s="374" t="e">
        <f>#REF!</f>
        <v>#REF!</v>
      </c>
      <c r="AE93" s="374" t="e">
        <f>#REF!</f>
        <v>#REF!</v>
      </c>
      <c r="AF93" s="374" t="e">
        <f>#REF!</f>
        <v>#REF!</v>
      </c>
      <c r="AG93" s="374" t="e">
        <f>#REF!</f>
        <v>#REF!</v>
      </c>
      <c r="AH93" s="374" t="e">
        <f>#REF!</f>
        <v>#REF!</v>
      </c>
      <c r="AI93" s="376">
        <v>43</v>
      </c>
    </row>
    <row r="94" spans="1:35" x14ac:dyDescent="0.2">
      <c r="Y94" s="62"/>
      <c r="Z94" s="62"/>
      <c r="AA94" s="63">
        <v>86</v>
      </c>
      <c r="AB94" s="49" t="e">
        <f t="shared" ref="AB94" si="41">AB93</f>
        <v>#REF!</v>
      </c>
      <c r="AC94" s="63" t="e">
        <f>IF(AB94="","",MAX(AC$8:AC93)+1)</f>
        <v>#REF!</v>
      </c>
      <c r="AD94" s="375"/>
      <c r="AE94" s="375"/>
      <c r="AF94" s="375"/>
      <c r="AG94" s="375"/>
      <c r="AH94" s="375"/>
      <c r="AI94" s="376"/>
    </row>
    <row r="95" spans="1:35" x14ac:dyDescent="0.2">
      <c r="Y95" s="62"/>
      <c r="Z95" s="62"/>
      <c r="AA95" s="63">
        <v>87</v>
      </c>
      <c r="AB95" s="49" t="e">
        <f>IF($Y$2=#REF!,$Y$2,IF($Z$2=#REF!,$Z$2,IF($AA$2=#REF!,$AA$2,IF($AB$2=#REF!,$AB$2,""))))</f>
        <v>#REF!</v>
      </c>
      <c r="AC95" s="63" t="e">
        <f>IF(AB95="","",MAX(AC$8:AC94)+1)</f>
        <v>#REF!</v>
      </c>
      <c r="AD95" s="374" t="e">
        <f>#REF!</f>
        <v>#REF!</v>
      </c>
      <c r="AE95" s="374" t="e">
        <f>#REF!</f>
        <v>#REF!</v>
      </c>
      <c r="AF95" s="374" t="e">
        <f>#REF!</f>
        <v>#REF!</v>
      </c>
      <c r="AG95" s="374" t="e">
        <f>#REF!</f>
        <v>#REF!</v>
      </c>
      <c r="AH95" s="374" t="e">
        <f>#REF!</f>
        <v>#REF!</v>
      </c>
      <c r="AI95" s="376">
        <v>44</v>
      </c>
    </row>
    <row r="96" spans="1:35" x14ac:dyDescent="0.2">
      <c r="Y96" s="62"/>
      <c r="Z96" s="62"/>
      <c r="AA96" s="63">
        <v>88</v>
      </c>
      <c r="AB96" s="49" t="e">
        <f t="shared" ref="AB96" si="42">AB95</f>
        <v>#REF!</v>
      </c>
      <c r="AC96" s="63" t="e">
        <f>IF(AB96="","",MAX(AC$8:AC95)+1)</f>
        <v>#REF!</v>
      </c>
      <c r="AD96" s="375"/>
      <c r="AE96" s="375"/>
      <c r="AF96" s="375"/>
      <c r="AG96" s="375"/>
      <c r="AH96" s="375"/>
      <c r="AI96" s="376"/>
    </row>
    <row r="97" spans="25:35" x14ac:dyDescent="0.2">
      <c r="Y97" s="62"/>
      <c r="Z97" s="62"/>
      <c r="AA97" s="63">
        <v>89</v>
      </c>
      <c r="AB97" s="49" t="e">
        <f>IF($Y$2=#REF!,$Y$2,IF($Z$2=#REF!,$Z$2,IF($AA$2=#REF!,$AA$2,IF($AB$2=#REF!,$AB$2,""))))</f>
        <v>#REF!</v>
      </c>
      <c r="AC97" s="63" t="e">
        <f>IF(AB97="","",MAX(AC$8:AC96)+1)</f>
        <v>#REF!</v>
      </c>
      <c r="AD97" s="374" t="e">
        <f>#REF!</f>
        <v>#REF!</v>
      </c>
      <c r="AE97" s="374" t="e">
        <f>#REF!</f>
        <v>#REF!</v>
      </c>
      <c r="AF97" s="374" t="e">
        <f>#REF!</f>
        <v>#REF!</v>
      </c>
      <c r="AG97" s="374" t="e">
        <f>#REF!</f>
        <v>#REF!</v>
      </c>
      <c r="AH97" s="374" t="e">
        <f>#REF!</f>
        <v>#REF!</v>
      </c>
      <c r="AI97" s="376">
        <v>45</v>
      </c>
    </row>
    <row r="98" spans="25:35" x14ac:dyDescent="0.2">
      <c r="Y98" s="62"/>
      <c r="Z98" s="62"/>
      <c r="AA98" s="63">
        <v>90</v>
      </c>
      <c r="AB98" s="49" t="e">
        <f t="shared" ref="AB98" si="43">AB97</f>
        <v>#REF!</v>
      </c>
      <c r="AC98" s="63" t="e">
        <f>IF(AB98="","",MAX(AC$8:AC97)+1)</f>
        <v>#REF!</v>
      </c>
      <c r="AD98" s="375"/>
      <c r="AE98" s="375"/>
      <c r="AF98" s="375"/>
      <c r="AG98" s="375"/>
      <c r="AH98" s="375"/>
      <c r="AI98" s="376"/>
    </row>
    <row r="99" spans="25:35" x14ac:dyDescent="0.2">
      <c r="Y99" s="62"/>
      <c r="Z99" s="62"/>
      <c r="AA99" s="63">
        <v>91</v>
      </c>
      <c r="AB99" s="49" t="e">
        <f>IF($Y$2=#REF!,$Y$2,IF($Z$2=#REF!,$Z$2,IF($AA$2=#REF!,$AA$2,IF($AB$2=#REF!,$AB$2,""))))</f>
        <v>#REF!</v>
      </c>
      <c r="AC99" s="63" t="e">
        <f>IF(AB99="","",MAX(AC$8:AC98)+1)</f>
        <v>#REF!</v>
      </c>
      <c r="AD99" s="374" t="e">
        <f>#REF!</f>
        <v>#REF!</v>
      </c>
      <c r="AE99" s="374" t="e">
        <f>#REF!</f>
        <v>#REF!</v>
      </c>
      <c r="AF99" s="374" t="e">
        <f>#REF!</f>
        <v>#REF!</v>
      </c>
      <c r="AG99" s="374" t="e">
        <f>#REF!</f>
        <v>#REF!</v>
      </c>
      <c r="AH99" s="374" t="e">
        <f>#REF!</f>
        <v>#REF!</v>
      </c>
      <c r="AI99" s="376">
        <v>46</v>
      </c>
    </row>
    <row r="100" spans="25:35" x14ac:dyDescent="0.2">
      <c r="Y100" s="62"/>
      <c r="Z100" s="62"/>
      <c r="AA100" s="63">
        <v>92</v>
      </c>
      <c r="AB100" s="49" t="e">
        <f t="shared" ref="AB100" si="44">AB99</f>
        <v>#REF!</v>
      </c>
      <c r="AC100" s="63" t="e">
        <f>IF(AB100="","",MAX(AC$8:AC99)+1)</f>
        <v>#REF!</v>
      </c>
      <c r="AD100" s="375"/>
      <c r="AE100" s="375"/>
      <c r="AF100" s="375"/>
      <c r="AG100" s="375"/>
      <c r="AH100" s="375"/>
      <c r="AI100" s="376"/>
    </row>
    <row r="101" spans="25:35" x14ac:dyDescent="0.2">
      <c r="Y101" s="62"/>
      <c r="Z101" s="62"/>
      <c r="AA101" s="63">
        <v>93</v>
      </c>
      <c r="AB101" s="49" t="e">
        <f>IF($Y$2=#REF!,$Y$2,IF($Z$2=#REF!,$Z$2,IF($AA$2=#REF!,$AA$2,IF($AB$2=#REF!,$AB$2,""))))</f>
        <v>#REF!</v>
      </c>
      <c r="AC101" s="63" t="e">
        <f>IF(AB101="","",MAX(AC$8:AC100)+1)</f>
        <v>#REF!</v>
      </c>
      <c r="AD101" s="374" t="e">
        <f>#REF!</f>
        <v>#REF!</v>
      </c>
      <c r="AE101" s="374" t="e">
        <f>#REF!</f>
        <v>#REF!</v>
      </c>
      <c r="AF101" s="374" t="e">
        <f>#REF!</f>
        <v>#REF!</v>
      </c>
      <c r="AG101" s="374" t="e">
        <f>#REF!</f>
        <v>#REF!</v>
      </c>
      <c r="AH101" s="374" t="e">
        <f>#REF!</f>
        <v>#REF!</v>
      </c>
      <c r="AI101" s="376">
        <v>47</v>
      </c>
    </row>
    <row r="102" spans="25:35" x14ac:dyDescent="0.2">
      <c r="Y102" s="62"/>
      <c r="Z102" s="62"/>
      <c r="AA102" s="63">
        <v>94</v>
      </c>
      <c r="AB102" s="49" t="e">
        <f t="shared" ref="AB102" si="45">AB101</f>
        <v>#REF!</v>
      </c>
      <c r="AC102" s="63" t="e">
        <f>IF(AB102="","",MAX(AC$8:AC101)+1)</f>
        <v>#REF!</v>
      </c>
      <c r="AD102" s="375"/>
      <c r="AE102" s="375"/>
      <c r="AF102" s="375"/>
      <c r="AG102" s="375"/>
      <c r="AH102" s="375"/>
      <c r="AI102" s="376"/>
    </row>
    <row r="103" spans="25:35" x14ac:dyDescent="0.2">
      <c r="Y103" s="62"/>
      <c r="Z103" s="62"/>
      <c r="AA103" s="63">
        <v>95</v>
      </c>
      <c r="AB103" s="49" t="e">
        <f>IF($Y$2=#REF!,$Y$2,IF($Z$2=#REF!,$Z$2,IF($AA$2=#REF!,$AA$2,IF($AB$2=#REF!,$AB$2,""))))</f>
        <v>#REF!</v>
      </c>
      <c r="AC103" s="63" t="e">
        <f>IF(AB103="","",MAX(AC$8:AC102)+1)</f>
        <v>#REF!</v>
      </c>
      <c r="AD103" s="374" t="e">
        <f>#REF!</f>
        <v>#REF!</v>
      </c>
      <c r="AE103" s="374" t="e">
        <f>#REF!</f>
        <v>#REF!</v>
      </c>
      <c r="AF103" s="374" t="e">
        <f>#REF!</f>
        <v>#REF!</v>
      </c>
      <c r="AG103" s="374" t="e">
        <f>#REF!</f>
        <v>#REF!</v>
      </c>
      <c r="AH103" s="374" t="e">
        <f>#REF!</f>
        <v>#REF!</v>
      </c>
      <c r="AI103" s="376">
        <v>48</v>
      </c>
    </row>
    <row r="104" spans="25:35" x14ac:dyDescent="0.2">
      <c r="Y104" s="62"/>
      <c r="Z104" s="62"/>
      <c r="AA104" s="63">
        <v>96</v>
      </c>
      <c r="AB104" s="49" t="e">
        <f t="shared" ref="AB104" si="46">AB103</f>
        <v>#REF!</v>
      </c>
      <c r="AC104" s="63" t="e">
        <f>IF(AB104="","",MAX(AC$8:AC103)+1)</f>
        <v>#REF!</v>
      </c>
      <c r="AD104" s="375"/>
      <c r="AE104" s="375"/>
      <c r="AF104" s="375"/>
      <c r="AG104" s="375"/>
      <c r="AH104" s="375"/>
      <c r="AI104" s="376"/>
    </row>
    <row r="105" spans="25:35" x14ac:dyDescent="0.2">
      <c r="Y105" s="62"/>
      <c r="Z105" s="62"/>
      <c r="AA105" s="63">
        <v>97</v>
      </c>
      <c r="AB105" s="49" t="e">
        <f>IF($Y$2=#REF!,$Y$2,IF($Z$2=#REF!,$Z$2,IF($AA$2=#REF!,$AA$2,IF($AB$2=#REF!,$AB$2,""))))</f>
        <v>#REF!</v>
      </c>
      <c r="AC105" s="63" t="e">
        <f>IF(AB105="","",MAX(AC$8:AC104)+1)</f>
        <v>#REF!</v>
      </c>
      <c r="AD105" s="374" t="e">
        <f>#REF!</f>
        <v>#REF!</v>
      </c>
      <c r="AE105" s="374" t="e">
        <f>#REF!</f>
        <v>#REF!</v>
      </c>
      <c r="AF105" s="374" t="e">
        <f>#REF!</f>
        <v>#REF!</v>
      </c>
      <c r="AG105" s="374" t="e">
        <f>#REF!</f>
        <v>#REF!</v>
      </c>
      <c r="AH105" s="374" t="e">
        <f>#REF!</f>
        <v>#REF!</v>
      </c>
      <c r="AI105" s="376">
        <v>49</v>
      </c>
    </row>
    <row r="106" spans="25:35" x14ac:dyDescent="0.2">
      <c r="Y106" s="62"/>
      <c r="Z106" s="62"/>
      <c r="AA106" s="63">
        <v>98</v>
      </c>
      <c r="AB106" s="49" t="e">
        <f t="shared" ref="AB106" si="47">AB105</f>
        <v>#REF!</v>
      </c>
      <c r="AC106" s="63" t="e">
        <f>IF(AB106="","",MAX(AC$8:AC105)+1)</f>
        <v>#REF!</v>
      </c>
      <c r="AD106" s="375"/>
      <c r="AE106" s="375"/>
      <c r="AF106" s="375"/>
      <c r="AG106" s="375"/>
      <c r="AH106" s="375"/>
      <c r="AI106" s="376"/>
    </row>
    <row r="107" spans="25:35" x14ac:dyDescent="0.2">
      <c r="Y107" s="62"/>
      <c r="Z107" s="62"/>
      <c r="AA107" s="63">
        <v>99</v>
      </c>
      <c r="AB107" s="49" t="e">
        <f>IF($Y$2=#REF!,$Y$2,IF($Z$2=#REF!,$Z$2,IF($AA$2=#REF!,$AA$2,IF($AB$2=#REF!,$AB$2,""))))</f>
        <v>#REF!</v>
      </c>
      <c r="AC107" s="63" t="e">
        <f>IF(AB107="","",MAX(AC$8:AC106)+1)</f>
        <v>#REF!</v>
      </c>
      <c r="AD107" s="374" t="e">
        <f>#REF!</f>
        <v>#REF!</v>
      </c>
      <c r="AE107" s="374" t="e">
        <f>#REF!</f>
        <v>#REF!</v>
      </c>
      <c r="AF107" s="374" t="e">
        <f>#REF!</f>
        <v>#REF!</v>
      </c>
      <c r="AG107" s="374" t="e">
        <f>#REF!</f>
        <v>#REF!</v>
      </c>
      <c r="AH107" s="374" t="e">
        <f>#REF!</f>
        <v>#REF!</v>
      </c>
      <c r="AI107" s="376">
        <v>50</v>
      </c>
    </row>
    <row r="108" spans="25:35" x14ac:dyDescent="0.2">
      <c r="Y108" s="62"/>
      <c r="Z108" s="62"/>
      <c r="AA108" s="63">
        <v>100</v>
      </c>
      <c r="AB108" s="49" t="e">
        <f t="shared" ref="AB108" si="48">AB107</f>
        <v>#REF!</v>
      </c>
      <c r="AC108" s="63" t="e">
        <f>IF(AB108="","",MAX(AC$8:AC107)+1)</f>
        <v>#REF!</v>
      </c>
      <c r="AD108" s="375"/>
      <c r="AE108" s="375"/>
      <c r="AF108" s="375"/>
      <c r="AG108" s="375"/>
      <c r="AH108" s="375"/>
      <c r="AI108" s="376"/>
    </row>
    <row r="109" spans="25:35" x14ac:dyDescent="0.2">
      <c r="Y109" s="62"/>
      <c r="Z109" s="62"/>
      <c r="AA109" s="63">
        <v>101</v>
      </c>
      <c r="AB109" s="49" t="e">
        <f>IF($Y$2=#REF!,$Y$2,IF($Z$2=#REF!,$Z$2,IF($AA$2=#REF!,$AA$2,IF($AB$2=#REF!,$AB$2,""))))</f>
        <v>#REF!</v>
      </c>
      <c r="AC109" s="63" t="e">
        <f>IF(AB109="","",MAX(AC$8:AC108)+1)</f>
        <v>#REF!</v>
      </c>
      <c r="AD109" s="374" t="e">
        <f>#REF!</f>
        <v>#REF!</v>
      </c>
      <c r="AE109" s="374" t="e">
        <f>#REF!</f>
        <v>#REF!</v>
      </c>
      <c r="AF109" s="374" t="e">
        <f>#REF!</f>
        <v>#REF!</v>
      </c>
      <c r="AG109" s="374" t="e">
        <f>#REF!</f>
        <v>#REF!</v>
      </c>
      <c r="AH109" s="374" t="e">
        <f>#REF!</f>
        <v>#REF!</v>
      </c>
      <c r="AI109" s="376">
        <v>51</v>
      </c>
    </row>
    <row r="110" spans="25:35" x14ac:dyDescent="0.2">
      <c r="Y110" s="62"/>
      <c r="Z110" s="62"/>
      <c r="AA110" s="63">
        <v>102</v>
      </c>
      <c r="AB110" s="49" t="e">
        <f t="shared" ref="AB110" si="49">AB109</f>
        <v>#REF!</v>
      </c>
      <c r="AC110" s="63" t="e">
        <f>IF(AB110="","",MAX(AC$8:AC109)+1)</f>
        <v>#REF!</v>
      </c>
      <c r="AD110" s="375"/>
      <c r="AE110" s="375"/>
      <c r="AF110" s="375"/>
      <c r="AG110" s="375"/>
      <c r="AH110" s="375"/>
      <c r="AI110" s="376"/>
    </row>
    <row r="111" spans="25:35" x14ac:dyDescent="0.2">
      <c r="Y111" s="62"/>
      <c r="Z111" s="62"/>
      <c r="AA111" s="63">
        <v>103</v>
      </c>
      <c r="AB111" s="49" t="e">
        <f>IF($Y$2=#REF!,$Y$2,IF($Z$2=#REF!,$Z$2,IF($AA$2=#REF!,$AA$2,IF($AB$2=#REF!,$AB$2,""))))</f>
        <v>#REF!</v>
      </c>
      <c r="AC111" s="63" t="e">
        <f>IF(AB111="","",MAX(AC$8:AC110)+1)</f>
        <v>#REF!</v>
      </c>
      <c r="AD111" s="374" t="e">
        <f>#REF!</f>
        <v>#REF!</v>
      </c>
      <c r="AE111" s="374" t="e">
        <f>#REF!</f>
        <v>#REF!</v>
      </c>
      <c r="AF111" s="374" t="e">
        <f>#REF!</f>
        <v>#REF!</v>
      </c>
      <c r="AG111" s="374" t="e">
        <f>#REF!</f>
        <v>#REF!</v>
      </c>
      <c r="AH111" s="374" t="e">
        <f>#REF!</f>
        <v>#REF!</v>
      </c>
      <c r="AI111" s="376">
        <v>52</v>
      </c>
    </row>
    <row r="112" spans="25:35" x14ac:dyDescent="0.2">
      <c r="Y112" s="62"/>
      <c r="Z112" s="62"/>
      <c r="AA112" s="63">
        <v>104</v>
      </c>
      <c r="AB112" s="49" t="e">
        <f t="shared" ref="AB112" si="50">AB111</f>
        <v>#REF!</v>
      </c>
      <c r="AC112" s="63" t="e">
        <f>IF(AB112="","",MAX(AC$8:AC111)+1)</f>
        <v>#REF!</v>
      </c>
      <c r="AD112" s="375"/>
      <c r="AE112" s="375"/>
      <c r="AF112" s="375"/>
      <c r="AG112" s="375"/>
      <c r="AH112" s="375"/>
      <c r="AI112" s="376"/>
    </row>
    <row r="113" spans="25:35" x14ac:dyDescent="0.2">
      <c r="Y113" s="62"/>
      <c r="Z113" s="62"/>
      <c r="AA113" s="63">
        <v>105</v>
      </c>
      <c r="AB113" s="49" t="e">
        <f>IF($Y$2=#REF!,$Y$2,IF($Z$2=#REF!,$Z$2,IF($AA$2=#REF!,$AA$2,IF($AB$2=#REF!,$AB$2,""))))</f>
        <v>#REF!</v>
      </c>
      <c r="AC113" s="63" t="e">
        <f>IF(AB113="","",MAX(AC$8:AC112)+1)</f>
        <v>#REF!</v>
      </c>
      <c r="AD113" s="374" t="e">
        <f>#REF!</f>
        <v>#REF!</v>
      </c>
      <c r="AE113" s="374" t="e">
        <f>#REF!</f>
        <v>#REF!</v>
      </c>
      <c r="AF113" s="374" t="e">
        <f>#REF!</f>
        <v>#REF!</v>
      </c>
      <c r="AG113" s="374" t="e">
        <f>#REF!</f>
        <v>#REF!</v>
      </c>
      <c r="AH113" s="374" t="e">
        <f>#REF!</f>
        <v>#REF!</v>
      </c>
      <c r="AI113" s="376">
        <v>53</v>
      </c>
    </row>
    <row r="114" spans="25:35" x14ac:dyDescent="0.2">
      <c r="Y114" s="62"/>
      <c r="Z114" s="62"/>
      <c r="AA114" s="63">
        <v>106</v>
      </c>
      <c r="AB114" s="49" t="e">
        <f t="shared" ref="AB114" si="51">AB113</f>
        <v>#REF!</v>
      </c>
      <c r="AC114" s="63" t="e">
        <f>IF(AB114="","",MAX(AC$8:AC113)+1)</f>
        <v>#REF!</v>
      </c>
      <c r="AD114" s="375"/>
      <c r="AE114" s="375"/>
      <c r="AF114" s="375"/>
      <c r="AG114" s="375"/>
      <c r="AH114" s="375"/>
      <c r="AI114" s="376"/>
    </row>
    <row r="115" spans="25:35" x14ac:dyDescent="0.2">
      <c r="Y115" s="62"/>
      <c r="Z115" s="62"/>
      <c r="AA115" s="63">
        <v>107</v>
      </c>
      <c r="AB115" s="49" t="e">
        <f>IF($Y$2=#REF!,$Y$2,IF($Z$2=#REF!,$Z$2,IF($AA$2=#REF!,$AA$2,IF($AB$2=#REF!,$AB$2,""))))</f>
        <v>#REF!</v>
      </c>
      <c r="AC115" s="63" t="e">
        <f>IF(AB115="","",MAX(AC$8:AC114)+1)</f>
        <v>#REF!</v>
      </c>
      <c r="AD115" s="374" t="e">
        <f>#REF!</f>
        <v>#REF!</v>
      </c>
      <c r="AE115" s="374" t="e">
        <f>#REF!</f>
        <v>#REF!</v>
      </c>
      <c r="AF115" s="374" t="e">
        <f>#REF!</f>
        <v>#REF!</v>
      </c>
      <c r="AG115" s="374" t="e">
        <f>#REF!</f>
        <v>#REF!</v>
      </c>
      <c r="AH115" s="374" t="e">
        <f>#REF!</f>
        <v>#REF!</v>
      </c>
      <c r="AI115" s="376">
        <v>54</v>
      </c>
    </row>
    <row r="116" spans="25:35" x14ac:dyDescent="0.2">
      <c r="Y116" s="62"/>
      <c r="Z116" s="62"/>
      <c r="AA116" s="63">
        <v>108</v>
      </c>
      <c r="AB116" s="49" t="e">
        <f t="shared" ref="AB116" si="52">AB115</f>
        <v>#REF!</v>
      </c>
      <c r="AC116" s="63" t="e">
        <f>IF(AB116="","",MAX(AC$8:AC115)+1)</f>
        <v>#REF!</v>
      </c>
      <c r="AD116" s="375"/>
      <c r="AE116" s="375"/>
      <c r="AF116" s="375"/>
      <c r="AG116" s="375"/>
      <c r="AH116" s="375"/>
      <c r="AI116" s="376"/>
    </row>
    <row r="117" spans="25:35" x14ac:dyDescent="0.2">
      <c r="Y117" s="62"/>
      <c r="Z117" s="62"/>
      <c r="AA117" s="63">
        <v>109</v>
      </c>
      <c r="AB117" s="49" t="e">
        <f>IF($Y$2=#REF!,$Y$2,IF($Z$2=#REF!,$Z$2,IF($AA$2=#REF!,$AA$2,IF($AB$2=#REF!,$AB$2,""))))</f>
        <v>#REF!</v>
      </c>
      <c r="AC117" s="63" t="e">
        <f>IF(AB117="","",MAX(AC$8:AC116)+1)</f>
        <v>#REF!</v>
      </c>
      <c r="AD117" s="374" t="e">
        <f>#REF!</f>
        <v>#REF!</v>
      </c>
      <c r="AE117" s="374" t="e">
        <f>#REF!</f>
        <v>#REF!</v>
      </c>
      <c r="AF117" s="374" t="e">
        <f>#REF!</f>
        <v>#REF!</v>
      </c>
      <c r="AG117" s="374" t="e">
        <f>#REF!</f>
        <v>#REF!</v>
      </c>
      <c r="AH117" s="374" t="e">
        <f>#REF!</f>
        <v>#REF!</v>
      </c>
      <c r="AI117" s="376">
        <v>55</v>
      </c>
    </row>
    <row r="118" spans="25:35" x14ac:dyDescent="0.2">
      <c r="Y118" s="62"/>
      <c r="Z118" s="62"/>
      <c r="AA118" s="63">
        <v>110</v>
      </c>
      <c r="AB118" s="49" t="e">
        <f t="shared" ref="AB118" si="53">AB117</f>
        <v>#REF!</v>
      </c>
      <c r="AC118" s="63" t="e">
        <f>IF(AB118="","",MAX(AC$8:AC117)+1)</f>
        <v>#REF!</v>
      </c>
      <c r="AD118" s="375"/>
      <c r="AE118" s="375"/>
      <c r="AF118" s="375"/>
      <c r="AG118" s="375"/>
      <c r="AH118" s="375"/>
      <c r="AI118" s="376"/>
    </row>
    <row r="119" spans="25:35" x14ac:dyDescent="0.2">
      <c r="Y119" s="62"/>
      <c r="Z119" s="62"/>
      <c r="AA119" s="63">
        <v>111</v>
      </c>
      <c r="AB119" s="49" t="e">
        <f>IF($Y$2=#REF!,$Y$2,IF($Z$2=#REF!,$Z$2,IF($AA$2=#REF!,$AA$2,IF($AB$2=#REF!,$AB$2,""))))</f>
        <v>#REF!</v>
      </c>
      <c r="AC119" s="63" t="e">
        <f>IF(AB119="","",MAX(AC$8:AC118)+1)</f>
        <v>#REF!</v>
      </c>
      <c r="AD119" s="374" t="e">
        <f>#REF!</f>
        <v>#REF!</v>
      </c>
      <c r="AE119" s="374" t="e">
        <f>#REF!</f>
        <v>#REF!</v>
      </c>
      <c r="AF119" s="374" t="e">
        <f>#REF!</f>
        <v>#REF!</v>
      </c>
      <c r="AG119" s="374" t="e">
        <f>#REF!</f>
        <v>#REF!</v>
      </c>
      <c r="AH119" s="374" t="e">
        <f>#REF!</f>
        <v>#REF!</v>
      </c>
      <c r="AI119" s="376">
        <v>56</v>
      </c>
    </row>
    <row r="120" spans="25:35" x14ac:dyDescent="0.2">
      <c r="Y120" s="62"/>
      <c r="Z120" s="62"/>
      <c r="AA120" s="63">
        <v>112</v>
      </c>
      <c r="AB120" s="49" t="e">
        <f t="shared" ref="AB120" si="54">AB119</f>
        <v>#REF!</v>
      </c>
      <c r="AC120" s="63" t="e">
        <f>IF(AB120="","",MAX(AC$8:AC119)+1)</f>
        <v>#REF!</v>
      </c>
      <c r="AD120" s="375"/>
      <c r="AE120" s="375"/>
      <c r="AF120" s="375"/>
      <c r="AG120" s="375"/>
      <c r="AH120" s="375"/>
      <c r="AI120" s="376"/>
    </row>
    <row r="121" spans="25:35" x14ac:dyDescent="0.2">
      <c r="Y121" s="62"/>
      <c r="Z121" s="62"/>
      <c r="AA121" s="63">
        <v>113</v>
      </c>
      <c r="AB121" s="49" t="e">
        <f>IF($Y$2=#REF!,$Y$2,IF($Z$2=#REF!,$Z$2,IF($AA$2=#REF!,$AA$2,IF($AB$2=#REF!,$AB$2,""))))</f>
        <v>#REF!</v>
      </c>
      <c r="AC121" s="63" t="e">
        <f>IF(AB121="","",MAX(AC$8:AC120)+1)</f>
        <v>#REF!</v>
      </c>
      <c r="AD121" s="374" t="e">
        <f>#REF!</f>
        <v>#REF!</v>
      </c>
      <c r="AE121" s="374" t="e">
        <f>#REF!</f>
        <v>#REF!</v>
      </c>
      <c r="AF121" s="374" t="e">
        <f>#REF!</f>
        <v>#REF!</v>
      </c>
      <c r="AG121" s="374" t="e">
        <f>#REF!</f>
        <v>#REF!</v>
      </c>
      <c r="AH121" s="374" t="e">
        <f>#REF!</f>
        <v>#REF!</v>
      </c>
      <c r="AI121" s="376">
        <v>57</v>
      </c>
    </row>
    <row r="122" spans="25:35" x14ac:dyDescent="0.2">
      <c r="Y122" s="62"/>
      <c r="Z122" s="62"/>
      <c r="AA122" s="63">
        <v>114</v>
      </c>
      <c r="AB122" s="49" t="e">
        <f t="shared" ref="AB122" si="55">AB121</f>
        <v>#REF!</v>
      </c>
      <c r="AC122" s="63" t="e">
        <f>IF(AB122="","",MAX(AC$8:AC121)+1)</f>
        <v>#REF!</v>
      </c>
      <c r="AD122" s="375"/>
      <c r="AE122" s="375"/>
      <c r="AF122" s="375"/>
      <c r="AG122" s="375"/>
      <c r="AH122" s="375"/>
      <c r="AI122" s="376"/>
    </row>
    <row r="123" spans="25:35" x14ac:dyDescent="0.2">
      <c r="Y123" s="62"/>
      <c r="Z123" s="62"/>
      <c r="AA123" s="63">
        <v>115</v>
      </c>
      <c r="AB123" s="49" t="e">
        <f>IF($Y$2=#REF!,$Y$2,IF($Z$2=#REF!,$Z$2,IF($AA$2=#REF!,$AA$2,IF($AB$2=#REF!,$AB$2,""))))</f>
        <v>#REF!</v>
      </c>
      <c r="AC123" s="63" t="e">
        <f>IF(AB123="","",MAX(AC$8:AC122)+1)</f>
        <v>#REF!</v>
      </c>
      <c r="AD123" s="374" t="e">
        <f>#REF!</f>
        <v>#REF!</v>
      </c>
      <c r="AE123" s="374" t="e">
        <f>#REF!</f>
        <v>#REF!</v>
      </c>
      <c r="AF123" s="374" t="e">
        <f>#REF!</f>
        <v>#REF!</v>
      </c>
      <c r="AG123" s="374" t="e">
        <f>#REF!</f>
        <v>#REF!</v>
      </c>
      <c r="AH123" s="374" t="e">
        <f>#REF!</f>
        <v>#REF!</v>
      </c>
      <c r="AI123" s="376">
        <v>58</v>
      </c>
    </row>
    <row r="124" spans="25:35" x14ac:dyDescent="0.2">
      <c r="Y124" s="62"/>
      <c r="Z124" s="62"/>
      <c r="AA124" s="63">
        <v>116</v>
      </c>
      <c r="AB124" s="49" t="e">
        <f t="shared" ref="AB124" si="56">AB123</f>
        <v>#REF!</v>
      </c>
      <c r="AC124" s="63" t="e">
        <f>IF(AB124="","",MAX(AC$8:AC123)+1)</f>
        <v>#REF!</v>
      </c>
      <c r="AD124" s="375"/>
      <c r="AE124" s="375"/>
      <c r="AF124" s="375"/>
      <c r="AG124" s="375"/>
      <c r="AH124" s="375"/>
      <c r="AI124" s="376"/>
    </row>
    <row r="125" spans="25:35" x14ac:dyDescent="0.2">
      <c r="Y125" s="62"/>
      <c r="Z125" s="62"/>
      <c r="AA125" s="63">
        <v>117</v>
      </c>
      <c r="AB125" s="49" t="e">
        <f>IF($Y$2=#REF!,$Y$2,IF($Z$2=#REF!,$Z$2,IF($AA$2=#REF!,$AA$2,IF($AB$2=#REF!,$AB$2,""))))</f>
        <v>#REF!</v>
      </c>
      <c r="AC125" s="63" t="e">
        <f>IF(AB125="","",MAX(AC$8:AC124)+1)</f>
        <v>#REF!</v>
      </c>
      <c r="AD125" s="374" t="e">
        <f>#REF!</f>
        <v>#REF!</v>
      </c>
      <c r="AE125" s="374" t="e">
        <f>#REF!</f>
        <v>#REF!</v>
      </c>
      <c r="AF125" s="374" t="e">
        <f>#REF!</f>
        <v>#REF!</v>
      </c>
      <c r="AG125" s="374" t="e">
        <f>#REF!</f>
        <v>#REF!</v>
      </c>
      <c r="AH125" s="374" t="e">
        <f>#REF!</f>
        <v>#REF!</v>
      </c>
      <c r="AI125" s="376">
        <v>59</v>
      </c>
    </row>
    <row r="126" spans="25:35" x14ac:dyDescent="0.2">
      <c r="Y126" s="62"/>
      <c r="Z126" s="62"/>
      <c r="AA126" s="63">
        <v>118</v>
      </c>
      <c r="AB126" s="49" t="e">
        <f t="shared" ref="AB126" si="57">AB125</f>
        <v>#REF!</v>
      </c>
      <c r="AC126" s="63" t="e">
        <f>IF(AB126="","",MAX(AC$8:AC125)+1)</f>
        <v>#REF!</v>
      </c>
      <c r="AD126" s="375"/>
      <c r="AE126" s="375"/>
      <c r="AF126" s="375"/>
      <c r="AG126" s="375"/>
      <c r="AH126" s="375"/>
      <c r="AI126" s="376"/>
    </row>
    <row r="127" spans="25:35" x14ac:dyDescent="0.2">
      <c r="Y127" s="62"/>
      <c r="Z127" s="62"/>
      <c r="AA127" s="63">
        <v>119</v>
      </c>
      <c r="AB127" s="49" t="e">
        <f>IF($Y$2=#REF!,$Y$2,IF($Z$2=#REF!,$Z$2,IF($AA$2=#REF!,$AA$2,IF($AB$2=#REF!,$AB$2,""))))</f>
        <v>#REF!</v>
      </c>
      <c r="AC127" s="63" t="e">
        <f>IF(AB127="","",MAX(AC$8:AC126)+1)</f>
        <v>#REF!</v>
      </c>
      <c r="AD127" s="374" t="e">
        <f>#REF!</f>
        <v>#REF!</v>
      </c>
      <c r="AE127" s="374" t="e">
        <f>#REF!</f>
        <v>#REF!</v>
      </c>
      <c r="AF127" s="374" t="e">
        <f>#REF!</f>
        <v>#REF!</v>
      </c>
      <c r="AG127" s="374" t="e">
        <f>#REF!</f>
        <v>#REF!</v>
      </c>
      <c r="AH127" s="374" t="e">
        <f>#REF!</f>
        <v>#REF!</v>
      </c>
      <c r="AI127" s="376">
        <v>60</v>
      </c>
    </row>
    <row r="128" spans="25:35" x14ac:dyDescent="0.2">
      <c r="Y128" s="62"/>
      <c r="Z128" s="62"/>
      <c r="AA128" s="63">
        <v>120</v>
      </c>
      <c r="AB128" s="49" t="e">
        <f t="shared" ref="AB128" si="58">AB127</f>
        <v>#REF!</v>
      </c>
      <c r="AC128" s="63" t="e">
        <f>IF(AB128="","",MAX(AC$8:AC127)+1)</f>
        <v>#REF!</v>
      </c>
      <c r="AD128" s="375"/>
      <c r="AE128" s="375"/>
      <c r="AF128" s="375"/>
      <c r="AG128" s="375"/>
      <c r="AH128" s="375"/>
      <c r="AI128" s="376"/>
    </row>
    <row r="129" spans="25:35" x14ac:dyDescent="0.2">
      <c r="Y129" s="62"/>
      <c r="Z129" s="62"/>
      <c r="AA129" s="63">
        <v>121</v>
      </c>
      <c r="AB129" s="49" t="e">
        <f>IF($Y$2=#REF!,$Y$2,IF($Z$2=#REF!,$Z$2,IF($AA$2=#REF!,$AA$2,IF($AB$2=#REF!,$AB$2,""))))</f>
        <v>#REF!</v>
      </c>
      <c r="AC129" s="63" t="e">
        <f>IF(AB129="","",MAX(AC$8:AC128)+1)</f>
        <v>#REF!</v>
      </c>
      <c r="AD129" s="374" t="e">
        <f>#REF!</f>
        <v>#REF!</v>
      </c>
      <c r="AE129" s="374" t="e">
        <f>#REF!</f>
        <v>#REF!</v>
      </c>
      <c r="AF129" s="374" t="e">
        <f>#REF!</f>
        <v>#REF!</v>
      </c>
      <c r="AG129" s="374" t="e">
        <f>#REF!</f>
        <v>#REF!</v>
      </c>
      <c r="AH129" s="374" t="e">
        <f>#REF!</f>
        <v>#REF!</v>
      </c>
      <c r="AI129" s="376">
        <v>61</v>
      </c>
    </row>
    <row r="130" spans="25:35" x14ac:dyDescent="0.2">
      <c r="Y130" s="62"/>
      <c r="Z130" s="62"/>
      <c r="AA130" s="63">
        <v>122</v>
      </c>
      <c r="AB130" s="49" t="e">
        <f t="shared" ref="AB130" si="59">AB129</f>
        <v>#REF!</v>
      </c>
      <c r="AC130" s="63" t="e">
        <f>IF(AB130="","",MAX(AC$8:AC129)+1)</f>
        <v>#REF!</v>
      </c>
      <c r="AD130" s="375"/>
      <c r="AE130" s="375"/>
      <c r="AF130" s="375"/>
      <c r="AG130" s="375"/>
      <c r="AH130" s="375"/>
      <c r="AI130" s="376"/>
    </row>
    <row r="131" spans="25:35" x14ac:dyDescent="0.2">
      <c r="Y131" s="62"/>
      <c r="Z131" s="62"/>
      <c r="AA131" s="63">
        <v>123</v>
      </c>
      <c r="AB131" s="49" t="e">
        <f>IF($Y$2=#REF!,$Y$2,IF($Z$2=#REF!,$Z$2,IF($AA$2=#REF!,$AA$2,IF($AB$2=#REF!,$AB$2,""))))</f>
        <v>#REF!</v>
      </c>
      <c r="AC131" s="63" t="e">
        <f>IF(AB131="","",MAX(AC$8:AC130)+1)</f>
        <v>#REF!</v>
      </c>
      <c r="AD131" s="374" t="e">
        <f>#REF!</f>
        <v>#REF!</v>
      </c>
      <c r="AE131" s="374" t="e">
        <f>#REF!</f>
        <v>#REF!</v>
      </c>
      <c r="AF131" s="374" t="e">
        <f>#REF!</f>
        <v>#REF!</v>
      </c>
      <c r="AG131" s="374" t="e">
        <f>#REF!</f>
        <v>#REF!</v>
      </c>
      <c r="AH131" s="374" t="e">
        <f>#REF!</f>
        <v>#REF!</v>
      </c>
      <c r="AI131" s="376">
        <v>62</v>
      </c>
    </row>
    <row r="132" spans="25:35" x14ac:dyDescent="0.2">
      <c r="Y132" s="62"/>
      <c r="Z132" s="62"/>
      <c r="AA132" s="63">
        <v>124</v>
      </c>
      <c r="AB132" s="49" t="e">
        <f t="shared" ref="AB132" si="60">AB131</f>
        <v>#REF!</v>
      </c>
      <c r="AC132" s="63" t="e">
        <f>IF(AB132="","",MAX(AC$8:AC131)+1)</f>
        <v>#REF!</v>
      </c>
      <c r="AD132" s="375"/>
      <c r="AE132" s="375"/>
      <c r="AF132" s="375"/>
      <c r="AG132" s="375"/>
      <c r="AH132" s="375"/>
      <c r="AI132" s="376"/>
    </row>
    <row r="133" spans="25:35" x14ac:dyDescent="0.2">
      <c r="Y133" s="62"/>
      <c r="Z133" s="62"/>
      <c r="AA133" s="63">
        <v>125</v>
      </c>
      <c r="AB133" s="49" t="e">
        <f>IF($Y$2=#REF!,$Y$2,IF($Z$2=#REF!,$Z$2,IF($AA$2=#REF!,$AA$2,IF($AB$2=#REF!,$AB$2,""))))</f>
        <v>#REF!</v>
      </c>
      <c r="AC133" s="63" t="e">
        <f>IF(AB133="","",MAX(AC$8:AC132)+1)</f>
        <v>#REF!</v>
      </c>
      <c r="AD133" s="374" t="e">
        <f>#REF!</f>
        <v>#REF!</v>
      </c>
      <c r="AE133" s="374" t="e">
        <f>#REF!</f>
        <v>#REF!</v>
      </c>
      <c r="AF133" s="374" t="e">
        <f>#REF!</f>
        <v>#REF!</v>
      </c>
      <c r="AG133" s="374" t="e">
        <f>#REF!</f>
        <v>#REF!</v>
      </c>
      <c r="AH133" s="374" t="e">
        <f>#REF!</f>
        <v>#REF!</v>
      </c>
      <c r="AI133" s="376">
        <v>63</v>
      </c>
    </row>
    <row r="134" spans="25:35" x14ac:dyDescent="0.2">
      <c r="Y134" s="62"/>
      <c r="Z134" s="62"/>
      <c r="AA134" s="63">
        <v>126</v>
      </c>
      <c r="AB134" s="49" t="e">
        <f t="shared" ref="AB134" si="61">AB133</f>
        <v>#REF!</v>
      </c>
      <c r="AC134" s="63" t="e">
        <f>IF(AB134="","",MAX(AC$8:AC133)+1)</f>
        <v>#REF!</v>
      </c>
      <c r="AD134" s="375"/>
      <c r="AE134" s="375"/>
      <c r="AF134" s="375"/>
      <c r="AG134" s="375"/>
      <c r="AH134" s="375"/>
      <c r="AI134" s="376"/>
    </row>
    <row r="135" spans="25:35" x14ac:dyDescent="0.2">
      <c r="Y135" s="62"/>
      <c r="Z135" s="62"/>
      <c r="AA135" s="63">
        <v>127</v>
      </c>
      <c r="AB135" s="49" t="e">
        <f>IF($Y$2=#REF!,$Y$2,IF($Z$2=#REF!,$Z$2,IF($AA$2=#REF!,$AA$2,IF($AB$2=#REF!,$AB$2,""))))</f>
        <v>#REF!</v>
      </c>
      <c r="AC135" s="63" t="e">
        <f>IF(AB135="","",MAX(AC$8:AC134)+1)</f>
        <v>#REF!</v>
      </c>
      <c r="AD135" s="374" t="e">
        <f>#REF!</f>
        <v>#REF!</v>
      </c>
      <c r="AE135" s="374" t="e">
        <f>#REF!</f>
        <v>#REF!</v>
      </c>
      <c r="AF135" s="374" t="e">
        <f>#REF!</f>
        <v>#REF!</v>
      </c>
      <c r="AG135" s="374" t="e">
        <f>#REF!</f>
        <v>#REF!</v>
      </c>
      <c r="AH135" s="374" t="e">
        <f>#REF!</f>
        <v>#REF!</v>
      </c>
      <c r="AI135" s="376">
        <v>64</v>
      </c>
    </row>
    <row r="136" spans="25:35" x14ac:dyDescent="0.2">
      <c r="Y136" s="62"/>
      <c r="Z136" s="62"/>
      <c r="AA136" s="63">
        <v>128</v>
      </c>
      <c r="AB136" s="49" t="e">
        <f t="shared" ref="AB136" si="62">AB135</f>
        <v>#REF!</v>
      </c>
      <c r="AC136" s="63" t="e">
        <f>IF(AB136="","",MAX(AC$8:AC135)+1)</f>
        <v>#REF!</v>
      </c>
      <c r="AD136" s="375"/>
      <c r="AE136" s="375"/>
      <c r="AF136" s="375"/>
      <c r="AG136" s="375"/>
      <c r="AH136" s="375"/>
      <c r="AI136" s="376"/>
    </row>
    <row r="137" spans="25:35" x14ac:dyDescent="0.2">
      <c r="Y137" s="62"/>
      <c r="Z137" s="62"/>
      <c r="AA137" s="63">
        <v>129</v>
      </c>
      <c r="AB137" s="49" t="e">
        <f>IF($Y$2=#REF!,$Y$2,IF($Z$2=#REF!,$Z$2,IF($AA$2=#REF!,$AA$2,IF($AB$2=#REF!,$AB$2,""))))</f>
        <v>#REF!</v>
      </c>
      <c r="AC137" s="63" t="e">
        <f>IF(AB137="","",MAX(AC$8:AC136)+1)</f>
        <v>#REF!</v>
      </c>
      <c r="AD137" s="374" t="e">
        <f>#REF!</f>
        <v>#REF!</v>
      </c>
      <c r="AE137" s="374" t="e">
        <f>#REF!</f>
        <v>#REF!</v>
      </c>
      <c r="AF137" s="374" t="e">
        <f>#REF!</f>
        <v>#REF!</v>
      </c>
      <c r="AG137" s="374" t="e">
        <f>#REF!</f>
        <v>#REF!</v>
      </c>
      <c r="AH137" s="374" t="e">
        <f>#REF!</f>
        <v>#REF!</v>
      </c>
      <c r="AI137" s="376">
        <v>65</v>
      </c>
    </row>
    <row r="138" spans="25:35" x14ac:dyDescent="0.2">
      <c r="Y138" s="62"/>
      <c r="Z138" s="62"/>
      <c r="AA138" s="63">
        <v>130</v>
      </c>
      <c r="AB138" s="49" t="e">
        <f t="shared" ref="AB138" si="63">AB137</f>
        <v>#REF!</v>
      </c>
      <c r="AC138" s="63" t="e">
        <f>IF(AB138="","",MAX(AC$8:AC137)+1)</f>
        <v>#REF!</v>
      </c>
      <c r="AD138" s="375"/>
      <c r="AE138" s="375"/>
      <c r="AF138" s="375"/>
      <c r="AG138" s="375"/>
      <c r="AH138" s="375"/>
      <c r="AI138" s="376"/>
    </row>
    <row r="139" spans="25:35" x14ac:dyDescent="0.2">
      <c r="Y139" s="62"/>
      <c r="Z139" s="62"/>
      <c r="AA139" s="63">
        <v>131</v>
      </c>
      <c r="AB139" s="49" t="e">
        <f>IF($Y$2=#REF!,$Y$2,IF($Z$2=#REF!,$Z$2,IF($AA$2=#REF!,$AA$2,IF($AB$2=#REF!,$AB$2,""))))</f>
        <v>#REF!</v>
      </c>
      <c r="AC139" s="63" t="e">
        <f>IF(AB139="","",MAX(AC$8:AC138)+1)</f>
        <v>#REF!</v>
      </c>
      <c r="AD139" s="374" t="e">
        <f>#REF!</f>
        <v>#REF!</v>
      </c>
      <c r="AE139" s="374" t="e">
        <f>#REF!</f>
        <v>#REF!</v>
      </c>
      <c r="AF139" s="374" t="e">
        <f>#REF!</f>
        <v>#REF!</v>
      </c>
      <c r="AG139" s="374" t="e">
        <f>#REF!</f>
        <v>#REF!</v>
      </c>
      <c r="AH139" s="374" t="e">
        <f>#REF!</f>
        <v>#REF!</v>
      </c>
      <c r="AI139" s="376">
        <v>66</v>
      </c>
    </row>
    <row r="140" spans="25:35" x14ac:dyDescent="0.2">
      <c r="Y140" s="62"/>
      <c r="Z140" s="62"/>
      <c r="AA140" s="63">
        <v>132</v>
      </c>
      <c r="AB140" s="49" t="e">
        <f t="shared" ref="AB140" si="64">AB139</f>
        <v>#REF!</v>
      </c>
      <c r="AC140" s="63" t="e">
        <f>IF(AB140="","",MAX(AC$8:AC139)+1)</f>
        <v>#REF!</v>
      </c>
      <c r="AD140" s="375"/>
      <c r="AE140" s="375"/>
      <c r="AF140" s="375"/>
      <c r="AG140" s="375"/>
      <c r="AH140" s="375"/>
      <c r="AI140" s="376"/>
    </row>
    <row r="141" spans="25:35" x14ac:dyDescent="0.2">
      <c r="Y141" s="62"/>
      <c r="Z141" s="62"/>
      <c r="AA141" s="63">
        <v>133</v>
      </c>
      <c r="AB141" s="49" t="e">
        <f>IF($Y$2=#REF!,$Y$2,IF($Z$2=#REF!,$Z$2,IF($AA$2=#REF!,$AA$2,IF($AB$2=#REF!,$AB$2,""))))</f>
        <v>#REF!</v>
      </c>
      <c r="AC141" s="63" t="e">
        <f>IF(AB141="","",MAX(AC$8:AC140)+1)</f>
        <v>#REF!</v>
      </c>
      <c r="AD141" s="374" t="e">
        <f>#REF!</f>
        <v>#REF!</v>
      </c>
      <c r="AE141" s="374" t="e">
        <f>#REF!</f>
        <v>#REF!</v>
      </c>
      <c r="AF141" s="374" t="e">
        <f>#REF!</f>
        <v>#REF!</v>
      </c>
      <c r="AG141" s="374" t="e">
        <f>#REF!</f>
        <v>#REF!</v>
      </c>
      <c r="AH141" s="374" t="e">
        <f>#REF!</f>
        <v>#REF!</v>
      </c>
      <c r="AI141" s="376">
        <v>67</v>
      </c>
    </row>
    <row r="142" spans="25:35" x14ac:dyDescent="0.2">
      <c r="Y142" s="62"/>
      <c r="Z142" s="62"/>
      <c r="AA142" s="63">
        <v>134</v>
      </c>
      <c r="AB142" s="49" t="e">
        <f t="shared" ref="AB142" si="65">AB141</f>
        <v>#REF!</v>
      </c>
      <c r="AC142" s="63" t="e">
        <f>IF(AB142="","",MAX(AC$8:AC141)+1)</f>
        <v>#REF!</v>
      </c>
      <c r="AD142" s="375"/>
      <c r="AE142" s="375"/>
      <c r="AF142" s="375"/>
      <c r="AG142" s="375"/>
      <c r="AH142" s="375"/>
      <c r="AI142" s="376"/>
    </row>
    <row r="143" spans="25:35" x14ac:dyDescent="0.2">
      <c r="Y143" s="62"/>
      <c r="Z143" s="62"/>
      <c r="AA143" s="63">
        <v>135</v>
      </c>
      <c r="AB143" s="49" t="e">
        <f>IF($Y$2=#REF!,$Y$2,IF($Z$2=#REF!,$Z$2,IF($AA$2=#REF!,$AA$2,IF($AB$2=#REF!,$AB$2,""))))</f>
        <v>#REF!</v>
      </c>
      <c r="AC143" s="63" t="e">
        <f>IF(AB143="","",MAX(AC$8:AC142)+1)</f>
        <v>#REF!</v>
      </c>
      <c r="AD143" s="374" t="e">
        <f>#REF!</f>
        <v>#REF!</v>
      </c>
      <c r="AE143" s="374" t="e">
        <f>#REF!</f>
        <v>#REF!</v>
      </c>
      <c r="AF143" s="374" t="e">
        <f>#REF!</f>
        <v>#REF!</v>
      </c>
      <c r="AG143" s="374" t="e">
        <f>#REF!</f>
        <v>#REF!</v>
      </c>
      <c r="AH143" s="374" t="e">
        <f>#REF!</f>
        <v>#REF!</v>
      </c>
      <c r="AI143" s="376">
        <v>68</v>
      </c>
    </row>
    <row r="144" spans="25:35" x14ac:dyDescent="0.2">
      <c r="Y144" s="62"/>
      <c r="Z144" s="62"/>
      <c r="AA144" s="63">
        <v>136</v>
      </c>
      <c r="AB144" s="49" t="e">
        <f t="shared" ref="AB144" si="66">AB143</f>
        <v>#REF!</v>
      </c>
      <c r="AC144" s="63" t="e">
        <f>IF(AB144="","",MAX(AC$8:AC143)+1)</f>
        <v>#REF!</v>
      </c>
      <c r="AD144" s="375"/>
      <c r="AE144" s="375"/>
      <c r="AF144" s="375"/>
      <c r="AG144" s="375"/>
      <c r="AH144" s="375"/>
      <c r="AI144" s="376"/>
    </row>
    <row r="145" spans="25:35" x14ac:dyDescent="0.2">
      <c r="Y145" s="62"/>
      <c r="Z145" s="62"/>
      <c r="AA145" s="63">
        <v>137</v>
      </c>
      <c r="AB145" s="49" t="e">
        <f>IF($Y$2=#REF!,$Y$2,IF($Z$2=#REF!,$Z$2,IF($AA$2=#REF!,$AA$2,IF($AB$2=#REF!,$AB$2,""))))</f>
        <v>#REF!</v>
      </c>
      <c r="AC145" s="63" t="e">
        <f>IF(AB145="","",MAX(AC$8:AC144)+1)</f>
        <v>#REF!</v>
      </c>
      <c r="AD145" s="374" t="e">
        <f>#REF!</f>
        <v>#REF!</v>
      </c>
      <c r="AE145" s="374" t="e">
        <f>#REF!</f>
        <v>#REF!</v>
      </c>
      <c r="AF145" s="374" t="e">
        <f>#REF!</f>
        <v>#REF!</v>
      </c>
      <c r="AG145" s="374" t="e">
        <f>#REF!</f>
        <v>#REF!</v>
      </c>
      <c r="AH145" s="374" t="e">
        <f>#REF!</f>
        <v>#REF!</v>
      </c>
      <c r="AI145" s="376">
        <v>69</v>
      </c>
    </row>
    <row r="146" spans="25:35" x14ac:dyDescent="0.2">
      <c r="Y146" s="62"/>
      <c r="Z146" s="62"/>
      <c r="AA146" s="63">
        <v>138</v>
      </c>
      <c r="AB146" s="49" t="e">
        <f t="shared" ref="AB146" si="67">AB145</f>
        <v>#REF!</v>
      </c>
      <c r="AC146" s="63" t="e">
        <f>IF(AB146="","",MAX(AC$8:AC145)+1)</f>
        <v>#REF!</v>
      </c>
      <c r="AD146" s="375"/>
      <c r="AE146" s="375"/>
      <c r="AF146" s="375"/>
      <c r="AG146" s="375"/>
      <c r="AH146" s="375"/>
      <c r="AI146" s="376"/>
    </row>
    <row r="147" spans="25:35" x14ac:dyDescent="0.2">
      <c r="Y147" s="62"/>
      <c r="Z147" s="62"/>
      <c r="AA147" s="63">
        <v>139</v>
      </c>
      <c r="AB147" s="49" t="e">
        <f>IF($Y$2=#REF!,$Y$2,IF($Z$2=#REF!,$Z$2,IF($AA$2=#REF!,$AA$2,IF($AB$2=#REF!,$AB$2,""))))</f>
        <v>#REF!</v>
      </c>
      <c r="AC147" s="63" t="e">
        <f>IF(AB147="","",MAX(AC$8:AC146)+1)</f>
        <v>#REF!</v>
      </c>
      <c r="AD147" s="374" t="e">
        <f>#REF!</f>
        <v>#REF!</v>
      </c>
      <c r="AE147" s="374" t="e">
        <f>#REF!</f>
        <v>#REF!</v>
      </c>
      <c r="AF147" s="374" t="e">
        <f>#REF!</f>
        <v>#REF!</v>
      </c>
      <c r="AG147" s="374" t="e">
        <f>#REF!</f>
        <v>#REF!</v>
      </c>
      <c r="AH147" s="374" t="e">
        <f>#REF!</f>
        <v>#REF!</v>
      </c>
      <c r="AI147" s="376">
        <v>70</v>
      </c>
    </row>
    <row r="148" spans="25:35" x14ac:dyDescent="0.2">
      <c r="Y148" s="62"/>
      <c r="Z148" s="62"/>
      <c r="AA148" s="63">
        <v>140</v>
      </c>
      <c r="AB148" s="49" t="e">
        <f t="shared" ref="AB148" si="68">AB147</f>
        <v>#REF!</v>
      </c>
      <c r="AC148" s="63" t="e">
        <f>IF(AB148="","",MAX(AC$8:AC147)+1)</f>
        <v>#REF!</v>
      </c>
      <c r="AD148" s="375"/>
      <c r="AE148" s="375"/>
      <c r="AF148" s="375"/>
      <c r="AG148" s="375"/>
      <c r="AH148" s="375"/>
      <c r="AI148" s="376"/>
    </row>
    <row r="149" spans="25:35" x14ac:dyDescent="0.2">
      <c r="Y149" s="62"/>
      <c r="Z149" s="62"/>
      <c r="AA149" s="63">
        <v>141</v>
      </c>
      <c r="AB149" s="49" t="e">
        <f>IF($Y$2=#REF!,$Y$2,IF($Z$2=#REF!,$Z$2,IF($AA$2=#REF!,$AA$2,IF($AB$2=#REF!,$AB$2,""))))</f>
        <v>#REF!</v>
      </c>
      <c r="AC149" s="63" t="e">
        <f>IF(AB149="","",MAX(AC$8:AC148)+1)</f>
        <v>#REF!</v>
      </c>
      <c r="AD149" s="374" t="e">
        <f>#REF!</f>
        <v>#REF!</v>
      </c>
      <c r="AE149" s="374" t="e">
        <f>#REF!</f>
        <v>#REF!</v>
      </c>
      <c r="AF149" s="374" t="e">
        <f>#REF!</f>
        <v>#REF!</v>
      </c>
      <c r="AG149" s="374" t="e">
        <f>#REF!</f>
        <v>#REF!</v>
      </c>
      <c r="AH149" s="374" t="e">
        <f>#REF!</f>
        <v>#REF!</v>
      </c>
      <c r="AI149" s="376">
        <v>71</v>
      </c>
    </row>
    <row r="150" spans="25:35" x14ac:dyDescent="0.2">
      <c r="Y150" s="62"/>
      <c r="Z150" s="62"/>
      <c r="AA150" s="63">
        <v>142</v>
      </c>
      <c r="AB150" s="49" t="e">
        <f t="shared" ref="AB150" si="69">AB149</f>
        <v>#REF!</v>
      </c>
      <c r="AC150" s="63" t="e">
        <f>IF(AB150="","",MAX(AC$8:AC149)+1)</f>
        <v>#REF!</v>
      </c>
      <c r="AD150" s="375"/>
      <c r="AE150" s="375"/>
      <c r="AF150" s="375"/>
      <c r="AG150" s="375"/>
      <c r="AH150" s="375"/>
      <c r="AI150" s="376"/>
    </row>
    <row r="151" spans="25:35" x14ac:dyDescent="0.2">
      <c r="Y151" s="62"/>
      <c r="Z151" s="62"/>
      <c r="AA151" s="63">
        <v>143</v>
      </c>
      <c r="AB151" s="49" t="e">
        <f>IF($Y$2=#REF!,$Y$2,IF($Z$2=#REF!,$Z$2,IF($AA$2=#REF!,$AA$2,IF($AB$2=#REF!,$AB$2,""))))</f>
        <v>#REF!</v>
      </c>
      <c r="AC151" s="63" t="e">
        <f>IF(AB151="","",MAX(AC$8:AC150)+1)</f>
        <v>#REF!</v>
      </c>
      <c r="AD151" s="374" t="e">
        <f>#REF!</f>
        <v>#REF!</v>
      </c>
      <c r="AE151" s="374" t="e">
        <f>#REF!</f>
        <v>#REF!</v>
      </c>
      <c r="AF151" s="374" t="e">
        <f>#REF!</f>
        <v>#REF!</v>
      </c>
      <c r="AG151" s="374" t="e">
        <f>#REF!</f>
        <v>#REF!</v>
      </c>
      <c r="AH151" s="374" t="e">
        <f>#REF!</f>
        <v>#REF!</v>
      </c>
      <c r="AI151" s="376">
        <v>72</v>
      </c>
    </row>
    <row r="152" spans="25:35" x14ac:dyDescent="0.2">
      <c r="Y152" s="62"/>
      <c r="Z152" s="62"/>
      <c r="AA152" s="63">
        <v>144</v>
      </c>
      <c r="AB152" s="49" t="e">
        <f t="shared" ref="AB152" si="70">AB151</f>
        <v>#REF!</v>
      </c>
      <c r="AC152" s="63" t="e">
        <f>IF(AB152="","",MAX(AC$8:AC151)+1)</f>
        <v>#REF!</v>
      </c>
      <c r="AD152" s="375"/>
      <c r="AE152" s="375"/>
      <c r="AF152" s="375"/>
      <c r="AG152" s="375"/>
      <c r="AH152" s="375"/>
      <c r="AI152" s="376"/>
    </row>
    <row r="153" spans="25:35" x14ac:dyDescent="0.2">
      <c r="Y153" s="62"/>
      <c r="Z153" s="62"/>
      <c r="AA153" s="63">
        <v>145</v>
      </c>
      <c r="AB153" s="49" t="e">
        <f>IF($Y$2=#REF!,$Y$2,IF($Z$2=#REF!,$Z$2,IF($AA$2=#REF!,$AA$2,IF($AB$2=#REF!,$AB$2,""))))</f>
        <v>#REF!</v>
      </c>
      <c r="AC153" s="63" t="e">
        <f>IF(AB153="","",MAX(AC$8:AC152)+1)</f>
        <v>#REF!</v>
      </c>
      <c r="AD153" s="374" t="e">
        <f>#REF!</f>
        <v>#REF!</v>
      </c>
      <c r="AE153" s="374" t="e">
        <f>#REF!</f>
        <v>#REF!</v>
      </c>
      <c r="AF153" s="374" t="e">
        <f>#REF!</f>
        <v>#REF!</v>
      </c>
      <c r="AG153" s="374" t="e">
        <f>#REF!</f>
        <v>#REF!</v>
      </c>
      <c r="AH153" s="374" t="e">
        <f>#REF!</f>
        <v>#REF!</v>
      </c>
      <c r="AI153" s="376">
        <v>73</v>
      </c>
    </row>
    <row r="154" spans="25:35" x14ac:dyDescent="0.2">
      <c r="Y154" s="62"/>
      <c r="Z154" s="62"/>
      <c r="AA154" s="63">
        <v>146</v>
      </c>
      <c r="AB154" s="49" t="e">
        <f t="shared" ref="AB154" si="71">AB153</f>
        <v>#REF!</v>
      </c>
      <c r="AC154" s="63" t="e">
        <f>IF(AB154="","",MAX(AC$8:AC153)+1)</f>
        <v>#REF!</v>
      </c>
      <c r="AD154" s="375"/>
      <c r="AE154" s="375"/>
      <c r="AF154" s="375"/>
      <c r="AG154" s="375"/>
      <c r="AH154" s="375"/>
      <c r="AI154" s="376"/>
    </row>
    <row r="155" spans="25:35" x14ac:dyDescent="0.2">
      <c r="Y155" s="62"/>
      <c r="Z155" s="62"/>
      <c r="AA155" s="63">
        <v>147</v>
      </c>
      <c r="AB155" s="49" t="e">
        <f>IF($Y$2=#REF!,$Y$2,IF($Z$2=#REF!,$Z$2,IF($AA$2=#REF!,$AA$2,IF($AB$2=#REF!,$AB$2,""))))</f>
        <v>#REF!</v>
      </c>
      <c r="AC155" s="63" t="e">
        <f>IF(AB155="","",MAX(AC$8:AC154)+1)</f>
        <v>#REF!</v>
      </c>
      <c r="AD155" s="374" t="e">
        <f>#REF!</f>
        <v>#REF!</v>
      </c>
      <c r="AE155" s="374" t="e">
        <f>#REF!</f>
        <v>#REF!</v>
      </c>
      <c r="AF155" s="374" t="e">
        <f>#REF!</f>
        <v>#REF!</v>
      </c>
      <c r="AG155" s="374" t="e">
        <f>#REF!</f>
        <v>#REF!</v>
      </c>
      <c r="AH155" s="374" t="e">
        <f>#REF!</f>
        <v>#REF!</v>
      </c>
      <c r="AI155" s="376">
        <v>74</v>
      </c>
    </row>
    <row r="156" spans="25:35" x14ac:dyDescent="0.2">
      <c r="Y156" s="62"/>
      <c r="Z156" s="62"/>
      <c r="AA156" s="63">
        <v>148</v>
      </c>
      <c r="AB156" s="49" t="e">
        <f t="shared" ref="AB156" si="72">AB155</f>
        <v>#REF!</v>
      </c>
      <c r="AC156" s="63" t="e">
        <f>IF(AB156="","",MAX(AC$8:AC155)+1)</f>
        <v>#REF!</v>
      </c>
      <c r="AD156" s="375"/>
      <c r="AE156" s="375"/>
      <c r="AF156" s="375"/>
      <c r="AG156" s="375"/>
      <c r="AH156" s="375"/>
      <c r="AI156" s="376"/>
    </row>
    <row r="157" spans="25:35" x14ac:dyDescent="0.2">
      <c r="Y157" s="62"/>
      <c r="Z157" s="62"/>
      <c r="AA157" s="63">
        <v>149</v>
      </c>
      <c r="AB157" s="49" t="e">
        <f>IF($Y$2=#REF!,$Y$2,IF($Z$2=#REF!,$Z$2,IF($AA$2=#REF!,$AA$2,IF($AB$2=#REF!,$AB$2,""))))</f>
        <v>#REF!</v>
      </c>
      <c r="AC157" s="63" t="e">
        <f>IF(AB157="","",MAX(AC$8:AC156)+1)</f>
        <v>#REF!</v>
      </c>
      <c r="AD157" s="374" t="e">
        <f>#REF!</f>
        <v>#REF!</v>
      </c>
      <c r="AE157" s="374" t="e">
        <f>#REF!</f>
        <v>#REF!</v>
      </c>
      <c r="AF157" s="374" t="e">
        <f>#REF!</f>
        <v>#REF!</v>
      </c>
      <c r="AG157" s="374" t="e">
        <f>#REF!</f>
        <v>#REF!</v>
      </c>
      <c r="AH157" s="374" t="e">
        <f>#REF!</f>
        <v>#REF!</v>
      </c>
      <c r="AI157" s="376">
        <v>75</v>
      </c>
    </row>
    <row r="158" spans="25:35" x14ac:dyDescent="0.2">
      <c r="Y158" s="62"/>
      <c r="Z158" s="62"/>
      <c r="AA158" s="63">
        <v>150</v>
      </c>
      <c r="AB158" s="49" t="e">
        <f t="shared" ref="AB158" si="73">AB157</f>
        <v>#REF!</v>
      </c>
      <c r="AC158" s="63" t="e">
        <f>IF(AB158="","",MAX(AC$8:AC157)+1)</f>
        <v>#REF!</v>
      </c>
      <c r="AD158" s="375"/>
      <c r="AE158" s="375"/>
      <c r="AF158" s="375"/>
      <c r="AG158" s="375"/>
      <c r="AH158" s="375"/>
      <c r="AI158" s="376"/>
    </row>
    <row r="159" spans="25:35" x14ac:dyDescent="0.2">
      <c r="Y159" s="62"/>
      <c r="Z159" s="62"/>
      <c r="AA159" s="63">
        <v>151</v>
      </c>
      <c r="AB159" s="49" t="e">
        <f>IF($Y$2=#REF!,$Y$2,IF($Z$2=#REF!,$Z$2,IF($AA$2=#REF!,$AA$2,IF($AB$2=#REF!,$AB$2,""))))</f>
        <v>#REF!</v>
      </c>
      <c r="AC159" s="63" t="e">
        <f>IF(AB159="","",MAX(AC$8:AC158)+1)</f>
        <v>#REF!</v>
      </c>
      <c r="AD159" s="374" t="e">
        <f>#REF!</f>
        <v>#REF!</v>
      </c>
      <c r="AE159" s="374" t="e">
        <f>#REF!</f>
        <v>#REF!</v>
      </c>
      <c r="AF159" s="374" t="e">
        <f>#REF!</f>
        <v>#REF!</v>
      </c>
      <c r="AG159" s="374" t="e">
        <f>#REF!</f>
        <v>#REF!</v>
      </c>
      <c r="AH159" s="374" t="e">
        <f>#REF!</f>
        <v>#REF!</v>
      </c>
      <c r="AI159" s="376">
        <v>76</v>
      </c>
    </row>
    <row r="160" spans="25:35" x14ac:dyDescent="0.2">
      <c r="Y160" s="62"/>
      <c r="Z160" s="62"/>
      <c r="AA160" s="63">
        <v>152</v>
      </c>
      <c r="AB160" s="49" t="e">
        <f t="shared" ref="AB160" si="74">AB159</f>
        <v>#REF!</v>
      </c>
      <c r="AC160" s="63" t="e">
        <f>IF(AB160="","",MAX(AC$8:AC159)+1)</f>
        <v>#REF!</v>
      </c>
      <c r="AD160" s="375"/>
      <c r="AE160" s="375"/>
      <c r="AF160" s="375"/>
      <c r="AG160" s="375"/>
      <c r="AH160" s="375"/>
      <c r="AI160" s="376"/>
    </row>
    <row r="161" spans="25:35" x14ac:dyDescent="0.2">
      <c r="Y161" s="62"/>
      <c r="Z161" s="62"/>
      <c r="AA161" s="63">
        <v>153</v>
      </c>
      <c r="AB161" s="49" t="e">
        <f>IF($Y$2=#REF!,$Y$2,IF($Z$2=#REF!,$Z$2,IF($AA$2=#REF!,$AA$2,IF($AB$2=#REF!,$AB$2,""))))</f>
        <v>#REF!</v>
      </c>
      <c r="AC161" s="63" t="e">
        <f>IF(AB161="","",MAX(AC$8:AC160)+1)</f>
        <v>#REF!</v>
      </c>
      <c r="AD161" s="374" t="e">
        <f>#REF!</f>
        <v>#REF!</v>
      </c>
      <c r="AE161" s="374" t="e">
        <f>#REF!</f>
        <v>#REF!</v>
      </c>
      <c r="AF161" s="374" t="e">
        <f>#REF!</f>
        <v>#REF!</v>
      </c>
      <c r="AG161" s="374" t="e">
        <f>#REF!</f>
        <v>#REF!</v>
      </c>
      <c r="AH161" s="374" t="e">
        <f>#REF!</f>
        <v>#REF!</v>
      </c>
      <c r="AI161" s="376">
        <v>77</v>
      </c>
    </row>
    <row r="162" spans="25:35" x14ac:dyDescent="0.2">
      <c r="Y162" s="62"/>
      <c r="Z162" s="62"/>
      <c r="AA162" s="63">
        <v>154</v>
      </c>
      <c r="AB162" s="49" t="e">
        <f t="shared" ref="AB162" si="75">AB161</f>
        <v>#REF!</v>
      </c>
      <c r="AC162" s="63" t="e">
        <f>IF(AB162="","",MAX(AC$8:AC161)+1)</f>
        <v>#REF!</v>
      </c>
      <c r="AD162" s="375"/>
      <c r="AE162" s="375"/>
      <c r="AF162" s="375"/>
      <c r="AG162" s="375"/>
      <c r="AH162" s="375"/>
      <c r="AI162" s="376"/>
    </row>
    <row r="163" spans="25:35" x14ac:dyDescent="0.2">
      <c r="Y163" s="62"/>
      <c r="Z163" s="62"/>
      <c r="AA163" s="63">
        <v>155</v>
      </c>
      <c r="AB163" s="49" t="e">
        <f>IF($Y$2=#REF!,$Y$2,IF($Z$2=#REF!,$Z$2,IF($AA$2=#REF!,$AA$2,IF($AB$2=#REF!,$AB$2,""))))</f>
        <v>#REF!</v>
      </c>
      <c r="AC163" s="63" t="e">
        <f>IF(AB163="","",MAX(AC$8:AC162)+1)</f>
        <v>#REF!</v>
      </c>
      <c r="AD163" s="374" t="e">
        <f>#REF!</f>
        <v>#REF!</v>
      </c>
      <c r="AE163" s="374" t="e">
        <f>#REF!</f>
        <v>#REF!</v>
      </c>
      <c r="AF163" s="374" t="e">
        <f>#REF!</f>
        <v>#REF!</v>
      </c>
      <c r="AG163" s="374" t="e">
        <f>#REF!</f>
        <v>#REF!</v>
      </c>
      <c r="AH163" s="374" t="e">
        <f>#REF!</f>
        <v>#REF!</v>
      </c>
      <c r="AI163" s="376">
        <v>78</v>
      </c>
    </row>
    <row r="164" spans="25:35" x14ac:dyDescent="0.2">
      <c r="Y164" s="62"/>
      <c r="Z164" s="62"/>
      <c r="AA164" s="63">
        <v>156</v>
      </c>
      <c r="AB164" s="49" t="e">
        <f t="shared" ref="AB164" si="76">AB163</f>
        <v>#REF!</v>
      </c>
      <c r="AC164" s="63" t="e">
        <f>IF(AB164="","",MAX(AC$8:AC163)+1)</f>
        <v>#REF!</v>
      </c>
      <c r="AD164" s="375"/>
      <c r="AE164" s="375"/>
      <c r="AF164" s="375"/>
      <c r="AG164" s="375"/>
      <c r="AH164" s="375"/>
      <c r="AI164" s="376"/>
    </row>
    <row r="165" spans="25:35" x14ac:dyDescent="0.2">
      <c r="Y165" s="62"/>
      <c r="Z165" s="62"/>
      <c r="AA165" s="63">
        <v>157</v>
      </c>
      <c r="AB165" s="49" t="e">
        <f>IF($Y$2=#REF!,$Y$2,IF($Z$2=#REF!,$Z$2,IF($AA$2=#REF!,$AA$2,IF($AB$2=#REF!,$AB$2,""))))</f>
        <v>#REF!</v>
      </c>
      <c r="AC165" s="63" t="e">
        <f>IF(AB165="","",MAX(AC$8:AC164)+1)</f>
        <v>#REF!</v>
      </c>
      <c r="AD165" s="374" t="e">
        <f>#REF!</f>
        <v>#REF!</v>
      </c>
      <c r="AE165" s="374" t="e">
        <f>#REF!</f>
        <v>#REF!</v>
      </c>
      <c r="AF165" s="374" t="e">
        <f>#REF!</f>
        <v>#REF!</v>
      </c>
      <c r="AG165" s="374" t="e">
        <f>#REF!</f>
        <v>#REF!</v>
      </c>
      <c r="AH165" s="374" t="e">
        <f>#REF!</f>
        <v>#REF!</v>
      </c>
      <c r="AI165" s="376">
        <v>79</v>
      </c>
    </row>
    <row r="166" spans="25:35" x14ac:dyDescent="0.2">
      <c r="Y166" s="62"/>
      <c r="Z166" s="62"/>
      <c r="AA166" s="63">
        <v>158</v>
      </c>
      <c r="AB166" s="49" t="e">
        <f t="shared" ref="AB166" si="77">AB165</f>
        <v>#REF!</v>
      </c>
      <c r="AC166" s="63" t="e">
        <f>IF(AB166="","",MAX(AC$8:AC165)+1)</f>
        <v>#REF!</v>
      </c>
      <c r="AD166" s="375"/>
      <c r="AE166" s="375"/>
      <c r="AF166" s="375"/>
      <c r="AG166" s="375"/>
      <c r="AH166" s="375"/>
      <c r="AI166" s="376"/>
    </row>
    <row r="167" spans="25:35" x14ac:dyDescent="0.2">
      <c r="Y167" s="62"/>
      <c r="Z167" s="62"/>
      <c r="AA167" s="63">
        <v>159</v>
      </c>
      <c r="AB167" s="49" t="e">
        <f>IF($Y$2=#REF!,$Y$2,IF($Z$2=#REF!,$Z$2,IF($AA$2=#REF!,$AA$2,IF($AB$2=#REF!,$AB$2,""))))</f>
        <v>#REF!</v>
      </c>
      <c r="AC167" s="63" t="e">
        <f>IF(AB167="","",MAX(AC$8:AC166)+1)</f>
        <v>#REF!</v>
      </c>
      <c r="AD167" s="374" t="e">
        <f>#REF!</f>
        <v>#REF!</v>
      </c>
      <c r="AE167" s="374" t="e">
        <f>#REF!</f>
        <v>#REF!</v>
      </c>
      <c r="AF167" s="374" t="e">
        <f>#REF!</f>
        <v>#REF!</v>
      </c>
      <c r="AG167" s="374" t="e">
        <f>#REF!</f>
        <v>#REF!</v>
      </c>
      <c r="AH167" s="374" t="e">
        <f>#REF!</f>
        <v>#REF!</v>
      </c>
      <c r="AI167" s="376">
        <v>80</v>
      </c>
    </row>
    <row r="168" spans="25:35" x14ac:dyDescent="0.2">
      <c r="Y168" s="62"/>
      <c r="Z168" s="62"/>
      <c r="AA168" s="63">
        <v>160</v>
      </c>
      <c r="AB168" s="49" t="e">
        <f t="shared" ref="AB168" si="78">AB167</f>
        <v>#REF!</v>
      </c>
      <c r="AC168" s="63" t="e">
        <f>IF(AB168="","",MAX(AC$8:AC167)+1)</f>
        <v>#REF!</v>
      </c>
      <c r="AD168" s="375"/>
      <c r="AE168" s="375"/>
      <c r="AF168" s="375"/>
      <c r="AG168" s="375"/>
      <c r="AH168" s="375"/>
      <c r="AI168" s="376"/>
    </row>
    <row r="169" spans="25:35" x14ac:dyDescent="0.2">
      <c r="Y169" s="62"/>
      <c r="Z169" s="62"/>
      <c r="AA169" s="63">
        <v>161</v>
      </c>
      <c r="AB169" s="49" t="e">
        <f>IF($Y$2=#REF!,$Y$2,IF($Z$2=#REF!,$Z$2,IF($AA$2=#REF!,$AA$2,IF($AB$2=#REF!,$AB$2,""))))</f>
        <v>#REF!</v>
      </c>
      <c r="AC169" s="63" t="e">
        <f>IF(AB169="","",MAX(AC$8:AC168)+1)</f>
        <v>#REF!</v>
      </c>
      <c r="AD169" s="374" t="e">
        <f>#REF!</f>
        <v>#REF!</v>
      </c>
      <c r="AE169" s="374" t="e">
        <f>#REF!</f>
        <v>#REF!</v>
      </c>
      <c r="AF169" s="374" t="e">
        <f>#REF!</f>
        <v>#REF!</v>
      </c>
      <c r="AG169" s="374" t="e">
        <f>#REF!</f>
        <v>#REF!</v>
      </c>
      <c r="AH169" s="374" t="e">
        <f>#REF!</f>
        <v>#REF!</v>
      </c>
      <c r="AI169" s="376">
        <v>81</v>
      </c>
    </row>
    <row r="170" spans="25:35" x14ac:dyDescent="0.2">
      <c r="Y170" s="62"/>
      <c r="Z170" s="62"/>
      <c r="AA170" s="63">
        <v>162</v>
      </c>
      <c r="AB170" s="49" t="e">
        <f t="shared" ref="AB170" si="79">AB169</f>
        <v>#REF!</v>
      </c>
      <c r="AC170" s="63" t="e">
        <f>IF(AB170="","",MAX(AC$8:AC169)+1)</f>
        <v>#REF!</v>
      </c>
      <c r="AD170" s="375"/>
      <c r="AE170" s="375"/>
      <c r="AF170" s="375"/>
      <c r="AG170" s="375"/>
      <c r="AH170" s="375"/>
      <c r="AI170" s="376"/>
    </row>
    <row r="171" spans="25:35" x14ac:dyDescent="0.2">
      <c r="Y171" s="62"/>
      <c r="Z171" s="62"/>
      <c r="AA171" s="63">
        <v>163</v>
      </c>
      <c r="AB171" s="49" t="e">
        <f>IF($Y$2=#REF!,$Y$2,IF($Z$2=#REF!,$Z$2,IF($AA$2=#REF!,$AA$2,IF($AB$2=#REF!,$AB$2,""))))</f>
        <v>#REF!</v>
      </c>
      <c r="AC171" s="63" t="e">
        <f>IF(AB171="","",MAX(AC$8:AC170)+1)</f>
        <v>#REF!</v>
      </c>
      <c r="AD171" s="374" t="e">
        <f>#REF!</f>
        <v>#REF!</v>
      </c>
      <c r="AE171" s="374" t="e">
        <f>#REF!</f>
        <v>#REF!</v>
      </c>
      <c r="AF171" s="374" t="e">
        <f>#REF!</f>
        <v>#REF!</v>
      </c>
      <c r="AG171" s="374" t="e">
        <f>#REF!</f>
        <v>#REF!</v>
      </c>
      <c r="AH171" s="374" t="e">
        <f>#REF!</f>
        <v>#REF!</v>
      </c>
      <c r="AI171" s="376">
        <v>82</v>
      </c>
    </row>
    <row r="172" spans="25:35" x14ac:dyDescent="0.2">
      <c r="Y172" s="62"/>
      <c r="Z172" s="62"/>
      <c r="AA172" s="63">
        <v>164</v>
      </c>
      <c r="AB172" s="49" t="e">
        <f t="shared" ref="AB172" si="80">AB171</f>
        <v>#REF!</v>
      </c>
      <c r="AC172" s="63" t="e">
        <f>IF(AB172="","",MAX(AC$8:AC171)+1)</f>
        <v>#REF!</v>
      </c>
      <c r="AD172" s="375"/>
      <c r="AE172" s="375"/>
      <c r="AF172" s="375"/>
      <c r="AG172" s="375"/>
      <c r="AH172" s="375"/>
      <c r="AI172" s="376"/>
    </row>
    <row r="173" spans="25:35" x14ac:dyDescent="0.2">
      <c r="Y173" s="62"/>
      <c r="Z173" s="62"/>
      <c r="AA173" s="63">
        <v>165</v>
      </c>
      <c r="AB173" s="49" t="e">
        <f>IF($Y$2=#REF!,$Y$2,IF($Z$2=#REF!,$Z$2,IF($AA$2=#REF!,$AA$2,IF($AB$2=#REF!,$AB$2,""))))</f>
        <v>#REF!</v>
      </c>
      <c r="AC173" s="63" t="e">
        <f>IF(AB173="","",MAX(AC$8:AC172)+1)</f>
        <v>#REF!</v>
      </c>
      <c r="AD173" s="374" t="e">
        <f>#REF!</f>
        <v>#REF!</v>
      </c>
      <c r="AE173" s="374" t="e">
        <f>#REF!</f>
        <v>#REF!</v>
      </c>
      <c r="AF173" s="374" t="e">
        <f>#REF!</f>
        <v>#REF!</v>
      </c>
      <c r="AG173" s="374" t="e">
        <f>#REF!</f>
        <v>#REF!</v>
      </c>
      <c r="AH173" s="374" t="e">
        <f>#REF!</f>
        <v>#REF!</v>
      </c>
      <c r="AI173" s="376">
        <v>83</v>
      </c>
    </row>
    <row r="174" spans="25:35" x14ac:dyDescent="0.2">
      <c r="Y174" s="62"/>
      <c r="Z174" s="62"/>
      <c r="AA174" s="63">
        <v>166</v>
      </c>
      <c r="AB174" s="49" t="e">
        <f t="shared" ref="AB174" si="81">AB173</f>
        <v>#REF!</v>
      </c>
      <c r="AC174" s="63" t="e">
        <f>IF(AB174="","",MAX(AC$8:AC173)+1)</f>
        <v>#REF!</v>
      </c>
      <c r="AD174" s="375"/>
      <c r="AE174" s="375"/>
      <c r="AF174" s="375"/>
      <c r="AG174" s="375"/>
      <c r="AH174" s="375"/>
      <c r="AI174" s="376"/>
    </row>
    <row r="175" spans="25:35" x14ac:dyDescent="0.2">
      <c r="Y175" s="62"/>
      <c r="Z175" s="62"/>
      <c r="AA175" s="63">
        <v>167</v>
      </c>
      <c r="AB175" s="49" t="e">
        <f>IF($Y$2=#REF!,$Y$2,IF($Z$2=#REF!,$Z$2,IF($AA$2=#REF!,$AA$2,IF($AB$2=#REF!,$AB$2,""))))</f>
        <v>#REF!</v>
      </c>
      <c r="AC175" s="63" t="e">
        <f>IF(AB175="","",MAX(AC$8:AC174)+1)</f>
        <v>#REF!</v>
      </c>
      <c r="AD175" s="374" t="e">
        <f>#REF!</f>
        <v>#REF!</v>
      </c>
      <c r="AE175" s="374" t="e">
        <f>#REF!</f>
        <v>#REF!</v>
      </c>
      <c r="AF175" s="374" t="e">
        <f>#REF!</f>
        <v>#REF!</v>
      </c>
      <c r="AG175" s="374" t="e">
        <f>#REF!</f>
        <v>#REF!</v>
      </c>
      <c r="AH175" s="374" t="e">
        <f>#REF!</f>
        <v>#REF!</v>
      </c>
      <c r="AI175" s="376">
        <v>84</v>
      </c>
    </row>
    <row r="176" spans="25:35" x14ac:dyDescent="0.2">
      <c r="Y176" s="62"/>
      <c r="Z176" s="62"/>
      <c r="AA176" s="63">
        <v>168</v>
      </c>
      <c r="AB176" s="49" t="e">
        <f t="shared" ref="AB176" si="82">AB175</f>
        <v>#REF!</v>
      </c>
      <c r="AC176" s="63" t="e">
        <f>IF(AB176="","",MAX(AC$8:AC175)+1)</f>
        <v>#REF!</v>
      </c>
      <c r="AD176" s="375"/>
      <c r="AE176" s="375"/>
      <c r="AF176" s="375"/>
      <c r="AG176" s="375"/>
      <c r="AH176" s="375"/>
      <c r="AI176" s="376"/>
    </row>
    <row r="177" spans="25:35" x14ac:dyDescent="0.2">
      <c r="Y177" s="62"/>
      <c r="Z177" s="62"/>
      <c r="AA177" s="63">
        <v>169</v>
      </c>
      <c r="AB177" s="49" t="e">
        <f>IF($Y$2=#REF!,$Y$2,IF($Z$2=#REF!,$Z$2,IF($AA$2=#REF!,$AA$2,IF($AB$2=#REF!,$AB$2,""))))</f>
        <v>#REF!</v>
      </c>
      <c r="AC177" s="63" t="e">
        <f>IF(AB177="","",MAX(AC$8:AC176)+1)</f>
        <v>#REF!</v>
      </c>
      <c r="AD177" s="374" t="e">
        <f>#REF!</f>
        <v>#REF!</v>
      </c>
      <c r="AE177" s="374" t="e">
        <f>#REF!</f>
        <v>#REF!</v>
      </c>
      <c r="AF177" s="374" t="e">
        <f>#REF!</f>
        <v>#REF!</v>
      </c>
      <c r="AG177" s="374" t="e">
        <f>#REF!</f>
        <v>#REF!</v>
      </c>
      <c r="AH177" s="374" t="e">
        <f>#REF!</f>
        <v>#REF!</v>
      </c>
      <c r="AI177" s="376">
        <v>85</v>
      </c>
    </row>
    <row r="178" spans="25:35" x14ac:dyDescent="0.2">
      <c r="Y178" s="62"/>
      <c r="Z178" s="62"/>
      <c r="AA178" s="63">
        <v>170</v>
      </c>
      <c r="AB178" s="49" t="e">
        <f t="shared" ref="AB178" si="83">AB177</f>
        <v>#REF!</v>
      </c>
      <c r="AC178" s="63" t="e">
        <f>IF(AB178="","",MAX(AC$8:AC177)+1)</f>
        <v>#REF!</v>
      </c>
      <c r="AD178" s="375"/>
      <c r="AE178" s="375"/>
      <c r="AF178" s="375"/>
      <c r="AG178" s="375"/>
      <c r="AH178" s="375"/>
      <c r="AI178" s="376"/>
    </row>
    <row r="179" spans="25:35" x14ac:dyDescent="0.2">
      <c r="Y179" s="62"/>
      <c r="Z179" s="62"/>
      <c r="AA179" s="63">
        <v>171</v>
      </c>
      <c r="AB179" s="49" t="e">
        <f>IF($Y$2=#REF!,$Y$2,IF($Z$2=#REF!,$Z$2,IF($AA$2=#REF!,$AA$2,IF($AB$2=#REF!,$AB$2,""))))</f>
        <v>#REF!</v>
      </c>
      <c r="AC179" s="63" t="e">
        <f>IF(AB179="","",MAX(AC$8:AC178)+1)</f>
        <v>#REF!</v>
      </c>
      <c r="AD179" s="374" t="e">
        <f>#REF!</f>
        <v>#REF!</v>
      </c>
      <c r="AE179" s="374" t="e">
        <f>#REF!</f>
        <v>#REF!</v>
      </c>
      <c r="AF179" s="374" t="e">
        <f>#REF!</f>
        <v>#REF!</v>
      </c>
      <c r="AG179" s="374" t="e">
        <f>#REF!</f>
        <v>#REF!</v>
      </c>
      <c r="AH179" s="374" t="e">
        <f>#REF!</f>
        <v>#REF!</v>
      </c>
      <c r="AI179" s="376">
        <v>86</v>
      </c>
    </row>
    <row r="180" spans="25:35" x14ac:dyDescent="0.2">
      <c r="Y180" s="62"/>
      <c r="Z180" s="62"/>
      <c r="AA180" s="63">
        <v>172</v>
      </c>
      <c r="AB180" s="49" t="e">
        <f t="shared" ref="AB180" si="84">AB179</f>
        <v>#REF!</v>
      </c>
      <c r="AC180" s="63" t="e">
        <f>IF(AB180="","",MAX(AC$8:AC179)+1)</f>
        <v>#REF!</v>
      </c>
      <c r="AD180" s="375"/>
      <c r="AE180" s="375"/>
      <c r="AF180" s="375"/>
      <c r="AG180" s="375"/>
      <c r="AH180" s="375"/>
      <c r="AI180" s="376"/>
    </row>
    <row r="181" spans="25:35" x14ac:dyDescent="0.2">
      <c r="Y181" s="62"/>
      <c r="Z181" s="62"/>
      <c r="AA181" s="63">
        <v>173</v>
      </c>
      <c r="AB181" s="49" t="e">
        <f>IF($Y$2=#REF!,$Y$2,IF($Z$2=#REF!,$Z$2,IF($AA$2=#REF!,$AA$2,IF($AB$2=#REF!,$AB$2,""))))</f>
        <v>#REF!</v>
      </c>
      <c r="AC181" s="63" t="e">
        <f>IF(AB181="","",MAX(AC$8:AC180)+1)</f>
        <v>#REF!</v>
      </c>
      <c r="AD181" s="374" t="e">
        <f>#REF!</f>
        <v>#REF!</v>
      </c>
      <c r="AE181" s="374" t="e">
        <f>#REF!</f>
        <v>#REF!</v>
      </c>
      <c r="AF181" s="374" t="e">
        <f>#REF!</f>
        <v>#REF!</v>
      </c>
      <c r="AG181" s="374" t="e">
        <f>#REF!</f>
        <v>#REF!</v>
      </c>
      <c r="AH181" s="374" t="e">
        <f>#REF!</f>
        <v>#REF!</v>
      </c>
      <c r="AI181" s="376">
        <v>87</v>
      </c>
    </row>
    <row r="182" spans="25:35" x14ac:dyDescent="0.2">
      <c r="Y182" s="62"/>
      <c r="Z182" s="62"/>
      <c r="AA182" s="63">
        <v>174</v>
      </c>
      <c r="AB182" s="49" t="e">
        <f t="shared" ref="AB182" si="85">AB181</f>
        <v>#REF!</v>
      </c>
      <c r="AC182" s="63" t="e">
        <f>IF(AB182="","",MAX(AC$8:AC181)+1)</f>
        <v>#REF!</v>
      </c>
      <c r="AD182" s="375"/>
      <c r="AE182" s="375"/>
      <c r="AF182" s="375"/>
      <c r="AG182" s="375"/>
      <c r="AH182" s="375"/>
      <c r="AI182" s="376"/>
    </row>
    <row r="183" spans="25:35" x14ac:dyDescent="0.2">
      <c r="Y183" s="62"/>
      <c r="Z183" s="62"/>
      <c r="AA183" s="63">
        <v>175</v>
      </c>
      <c r="AB183" s="49" t="e">
        <f>IF($Y$2=#REF!,$Y$2,IF($Z$2=#REF!,$Z$2,IF($AA$2=#REF!,$AA$2,IF($AB$2=#REF!,$AB$2,""))))</f>
        <v>#REF!</v>
      </c>
      <c r="AC183" s="63" t="e">
        <f>IF(AB183="","",MAX(AC$8:AC182)+1)</f>
        <v>#REF!</v>
      </c>
      <c r="AD183" s="374" t="e">
        <f>#REF!</f>
        <v>#REF!</v>
      </c>
      <c r="AE183" s="374" t="e">
        <f>#REF!</f>
        <v>#REF!</v>
      </c>
      <c r="AF183" s="374" t="e">
        <f>#REF!</f>
        <v>#REF!</v>
      </c>
      <c r="AG183" s="374" t="e">
        <f>#REF!</f>
        <v>#REF!</v>
      </c>
      <c r="AH183" s="374" t="e">
        <f>#REF!</f>
        <v>#REF!</v>
      </c>
      <c r="AI183" s="376">
        <v>88</v>
      </c>
    </row>
    <row r="184" spans="25:35" x14ac:dyDescent="0.2">
      <c r="Y184" s="62"/>
      <c r="Z184" s="62"/>
      <c r="AA184" s="63">
        <v>176</v>
      </c>
      <c r="AB184" s="49" t="e">
        <f t="shared" ref="AB184" si="86">AB183</f>
        <v>#REF!</v>
      </c>
      <c r="AC184" s="63" t="e">
        <f>IF(AB184="","",MAX(AC$8:AC183)+1)</f>
        <v>#REF!</v>
      </c>
      <c r="AD184" s="375"/>
      <c r="AE184" s="375"/>
      <c r="AF184" s="375"/>
      <c r="AG184" s="375"/>
      <c r="AH184" s="375"/>
      <c r="AI184" s="376"/>
    </row>
    <row r="185" spans="25:35" x14ac:dyDescent="0.2">
      <c r="Y185" s="62"/>
      <c r="Z185" s="62"/>
      <c r="AA185" s="63">
        <v>177</v>
      </c>
      <c r="AB185" s="49" t="e">
        <f>IF($Y$2=#REF!,$Y$2,IF($Z$2=#REF!,$Z$2,IF($AA$2=#REF!,$AA$2,IF($AB$2=#REF!,$AB$2,""))))</f>
        <v>#REF!</v>
      </c>
      <c r="AC185" s="63" t="e">
        <f>IF(AB185="","",MAX(AC$8:AC184)+1)</f>
        <v>#REF!</v>
      </c>
      <c r="AD185" s="374" t="e">
        <f>#REF!</f>
        <v>#REF!</v>
      </c>
      <c r="AE185" s="374" t="e">
        <f>#REF!</f>
        <v>#REF!</v>
      </c>
      <c r="AF185" s="374" t="e">
        <f>#REF!</f>
        <v>#REF!</v>
      </c>
      <c r="AG185" s="374" t="e">
        <f>#REF!</f>
        <v>#REF!</v>
      </c>
      <c r="AH185" s="374" t="e">
        <f>#REF!</f>
        <v>#REF!</v>
      </c>
      <c r="AI185" s="376">
        <v>89</v>
      </c>
    </row>
    <row r="186" spans="25:35" x14ac:dyDescent="0.2">
      <c r="Y186" s="62"/>
      <c r="Z186" s="62"/>
      <c r="AA186" s="63">
        <v>178</v>
      </c>
      <c r="AB186" s="49" t="e">
        <f t="shared" ref="AB186" si="87">AB185</f>
        <v>#REF!</v>
      </c>
      <c r="AC186" s="63" t="e">
        <f>IF(AB186="","",MAX(AC$8:AC185)+1)</f>
        <v>#REF!</v>
      </c>
      <c r="AD186" s="375"/>
      <c r="AE186" s="375"/>
      <c r="AF186" s="375"/>
      <c r="AG186" s="375"/>
      <c r="AH186" s="375"/>
      <c r="AI186" s="376"/>
    </row>
    <row r="187" spans="25:35" x14ac:dyDescent="0.2">
      <c r="Y187" s="62"/>
      <c r="Z187" s="62"/>
      <c r="AA187" s="63">
        <v>179</v>
      </c>
      <c r="AB187" s="49" t="e">
        <f>IF($Y$2=#REF!,$Y$2,IF($Z$2=#REF!,$Z$2,IF($AA$2=#REF!,$AA$2,IF($AB$2=#REF!,$AB$2,""))))</f>
        <v>#REF!</v>
      </c>
      <c r="AC187" s="63" t="e">
        <f>IF(AB187="","",MAX(AC$8:AC186)+1)</f>
        <v>#REF!</v>
      </c>
      <c r="AD187" s="374" t="e">
        <f>#REF!</f>
        <v>#REF!</v>
      </c>
      <c r="AE187" s="374" t="e">
        <f>#REF!</f>
        <v>#REF!</v>
      </c>
      <c r="AF187" s="374" t="e">
        <f>#REF!</f>
        <v>#REF!</v>
      </c>
      <c r="AG187" s="374" t="e">
        <f>#REF!</f>
        <v>#REF!</v>
      </c>
      <c r="AH187" s="374" t="e">
        <f>#REF!</f>
        <v>#REF!</v>
      </c>
      <c r="AI187" s="376">
        <v>90</v>
      </c>
    </row>
    <row r="188" spans="25:35" x14ac:dyDescent="0.2">
      <c r="Y188" s="62"/>
      <c r="Z188" s="62"/>
      <c r="AA188" s="63">
        <v>180</v>
      </c>
      <c r="AB188" s="49" t="e">
        <f t="shared" ref="AB188" si="88">AB187</f>
        <v>#REF!</v>
      </c>
      <c r="AC188" s="63" t="e">
        <f>IF(AB188="","",MAX(AC$8:AC187)+1)</f>
        <v>#REF!</v>
      </c>
      <c r="AD188" s="375"/>
      <c r="AE188" s="375"/>
      <c r="AF188" s="375"/>
      <c r="AG188" s="375"/>
      <c r="AH188" s="375"/>
      <c r="AI188" s="376"/>
    </row>
    <row r="189" spans="25:35" x14ac:dyDescent="0.2">
      <c r="Y189" s="62"/>
      <c r="Z189" s="62"/>
      <c r="AA189" s="63">
        <v>181</v>
      </c>
      <c r="AB189" s="49" t="e">
        <f>IF($Y$2=#REF!,$Y$2,IF($Z$2=#REF!,$Z$2,IF($AA$2=#REF!,$AA$2,IF($AB$2=#REF!,$AB$2,""))))</f>
        <v>#REF!</v>
      </c>
      <c r="AC189" s="63" t="e">
        <f>IF(AB189="","",MAX(AC$8:AC188)+1)</f>
        <v>#REF!</v>
      </c>
      <c r="AD189" s="374" t="e">
        <f>#REF!</f>
        <v>#REF!</v>
      </c>
      <c r="AE189" s="374" t="e">
        <f>#REF!</f>
        <v>#REF!</v>
      </c>
      <c r="AF189" s="374" t="e">
        <f>#REF!</f>
        <v>#REF!</v>
      </c>
      <c r="AG189" s="374" t="e">
        <f>#REF!</f>
        <v>#REF!</v>
      </c>
      <c r="AH189" s="374" t="e">
        <f>#REF!</f>
        <v>#REF!</v>
      </c>
      <c r="AI189" s="376">
        <v>91</v>
      </c>
    </row>
    <row r="190" spans="25:35" x14ac:dyDescent="0.2">
      <c r="Y190" s="62"/>
      <c r="Z190" s="62"/>
      <c r="AA190" s="63">
        <v>182</v>
      </c>
      <c r="AB190" s="49" t="e">
        <f t="shared" ref="AB190" si="89">AB189</f>
        <v>#REF!</v>
      </c>
      <c r="AC190" s="63" t="e">
        <f>IF(AB190="","",MAX(AC$8:AC189)+1)</f>
        <v>#REF!</v>
      </c>
      <c r="AD190" s="375"/>
      <c r="AE190" s="375"/>
      <c r="AF190" s="375"/>
      <c r="AG190" s="375"/>
      <c r="AH190" s="375"/>
      <c r="AI190" s="376"/>
    </row>
    <row r="191" spans="25:35" x14ac:dyDescent="0.2">
      <c r="Y191" s="62"/>
      <c r="Z191" s="62"/>
      <c r="AA191" s="63">
        <v>183</v>
      </c>
      <c r="AB191" s="49" t="e">
        <f>IF($Y$2=#REF!,$Y$2,IF($Z$2=#REF!,$Z$2,IF($AA$2=#REF!,$AA$2,IF($AB$2=#REF!,$AB$2,""))))</f>
        <v>#REF!</v>
      </c>
      <c r="AC191" s="63" t="e">
        <f>IF(AB191="","",MAX(AC$8:AC190)+1)</f>
        <v>#REF!</v>
      </c>
      <c r="AD191" s="374" t="e">
        <f>#REF!</f>
        <v>#REF!</v>
      </c>
      <c r="AE191" s="374" t="e">
        <f>#REF!</f>
        <v>#REF!</v>
      </c>
      <c r="AF191" s="374" t="e">
        <f>#REF!</f>
        <v>#REF!</v>
      </c>
      <c r="AG191" s="374" t="e">
        <f>#REF!</f>
        <v>#REF!</v>
      </c>
      <c r="AH191" s="374" t="e">
        <f>#REF!</f>
        <v>#REF!</v>
      </c>
      <c r="AI191" s="376">
        <v>92</v>
      </c>
    </row>
    <row r="192" spans="25:35" x14ac:dyDescent="0.2">
      <c r="Y192" s="62"/>
      <c r="Z192" s="62"/>
      <c r="AA192" s="63">
        <v>184</v>
      </c>
      <c r="AB192" s="49" t="e">
        <f t="shared" ref="AB192" si="90">AB191</f>
        <v>#REF!</v>
      </c>
      <c r="AC192" s="63" t="e">
        <f>IF(AB192="","",MAX(AC$8:AC191)+1)</f>
        <v>#REF!</v>
      </c>
      <c r="AD192" s="375"/>
      <c r="AE192" s="375"/>
      <c r="AF192" s="375"/>
      <c r="AG192" s="375"/>
      <c r="AH192" s="375"/>
      <c r="AI192" s="376"/>
    </row>
    <row r="193" spans="25:35" x14ac:dyDescent="0.2">
      <c r="Y193" s="62"/>
      <c r="Z193" s="62"/>
      <c r="AA193" s="63">
        <v>185</v>
      </c>
      <c r="AB193" s="49" t="e">
        <f>IF($Y$2=#REF!,$Y$2,IF($Z$2=#REF!,$Z$2,IF($AA$2=#REF!,$AA$2,IF($AB$2=#REF!,$AB$2,""))))</f>
        <v>#REF!</v>
      </c>
      <c r="AC193" s="63" t="e">
        <f>IF(AB193="","",MAX(AC$8:AC192)+1)</f>
        <v>#REF!</v>
      </c>
      <c r="AD193" s="374" t="e">
        <f>#REF!</f>
        <v>#REF!</v>
      </c>
      <c r="AE193" s="374" t="e">
        <f>#REF!</f>
        <v>#REF!</v>
      </c>
      <c r="AF193" s="374" t="e">
        <f>#REF!</f>
        <v>#REF!</v>
      </c>
      <c r="AG193" s="374" t="e">
        <f>#REF!</f>
        <v>#REF!</v>
      </c>
      <c r="AH193" s="374" t="e">
        <f>#REF!</f>
        <v>#REF!</v>
      </c>
      <c r="AI193" s="376">
        <v>93</v>
      </c>
    </row>
    <row r="194" spans="25:35" x14ac:dyDescent="0.2">
      <c r="Y194" s="62"/>
      <c r="Z194" s="62"/>
      <c r="AA194" s="63">
        <v>186</v>
      </c>
      <c r="AB194" s="49" t="e">
        <f t="shared" ref="AB194" si="91">AB193</f>
        <v>#REF!</v>
      </c>
      <c r="AC194" s="63" t="e">
        <f>IF(AB194="","",MAX(AC$8:AC193)+1)</f>
        <v>#REF!</v>
      </c>
      <c r="AD194" s="375"/>
      <c r="AE194" s="375"/>
      <c r="AF194" s="375"/>
      <c r="AG194" s="375"/>
      <c r="AH194" s="375"/>
      <c r="AI194" s="376"/>
    </row>
    <row r="195" spans="25:35" x14ac:dyDescent="0.2">
      <c r="Y195" s="62"/>
      <c r="Z195" s="62"/>
      <c r="AA195" s="63">
        <v>187</v>
      </c>
      <c r="AB195" s="49" t="e">
        <f>IF($Y$2=#REF!,$Y$2,IF($Z$2=#REF!,$Z$2,IF($AA$2=#REF!,$AA$2,IF($AB$2=#REF!,$AB$2,""))))</f>
        <v>#REF!</v>
      </c>
      <c r="AC195" s="63" t="e">
        <f>IF(AB195="","",MAX(AC$8:AC194)+1)</f>
        <v>#REF!</v>
      </c>
      <c r="AD195" s="374" t="e">
        <f>#REF!</f>
        <v>#REF!</v>
      </c>
      <c r="AE195" s="374" t="e">
        <f>#REF!</f>
        <v>#REF!</v>
      </c>
      <c r="AF195" s="374" t="e">
        <f>#REF!</f>
        <v>#REF!</v>
      </c>
      <c r="AG195" s="374" t="e">
        <f>#REF!</f>
        <v>#REF!</v>
      </c>
      <c r="AH195" s="374" t="e">
        <f>#REF!</f>
        <v>#REF!</v>
      </c>
      <c r="AI195" s="376">
        <v>94</v>
      </c>
    </row>
    <row r="196" spans="25:35" x14ac:dyDescent="0.2">
      <c r="Y196" s="62"/>
      <c r="Z196" s="62"/>
      <c r="AA196" s="63">
        <v>188</v>
      </c>
      <c r="AB196" s="49" t="e">
        <f t="shared" ref="AB196" si="92">AB195</f>
        <v>#REF!</v>
      </c>
      <c r="AC196" s="63" t="e">
        <f>IF(AB196="","",MAX(AC$8:AC195)+1)</f>
        <v>#REF!</v>
      </c>
      <c r="AD196" s="375"/>
      <c r="AE196" s="375"/>
      <c r="AF196" s="375"/>
      <c r="AG196" s="375"/>
      <c r="AH196" s="375"/>
      <c r="AI196" s="376"/>
    </row>
    <row r="197" spans="25:35" x14ac:dyDescent="0.2">
      <c r="Y197" s="62"/>
      <c r="Z197" s="62"/>
      <c r="AA197" s="63">
        <v>189</v>
      </c>
      <c r="AB197" s="49" t="e">
        <f>IF($Y$2=#REF!,$Y$2,IF($Z$2=#REF!,$Z$2,IF($AA$2=#REF!,$AA$2,IF($AB$2=#REF!,$AB$2,""))))</f>
        <v>#REF!</v>
      </c>
      <c r="AC197" s="63" t="e">
        <f>IF(AB197="","",MAX(AC$8:AC196)+1)</f>
        <v>#REF!</v>
      </c>
      <c r="AD197" s="374" t="e">
        <f>#REF!</f>
        <v>#REF!</v>
      </c>
      <c r="AE197" s="374" t="e">
        <f>#REF!</f>
        <v>#REF!</v>
      </c>
      <c r="AF197" s="374" t="e">
        <f>#REF!</f>
        <v>#REF!</v>
      </c>
      <c r="AG197" s="374" t="e">
        <f>#REF!</f>
        <v>#REF!</v>
      </c>
      <c r="AH197" s="374" t="e">
        <f>#REF!</f>
        <v>#REF!</v>
      </c>
      <c r="AI197" s="376">
        <v>95</v>
      </c>
    </row>
    <row r="198" spans="25:35" x14ac:dyDescent="0.2">
      <c r="Y198" s="62"/>
      <c r="Z198" s="62"/>
      <c r="AA198" s="63">
        <v>190</v>
      </c>
      <c r="AB198" s="49" t="e">
        <f t="shared" ref="AB198" si="93">AB197</f>
        <v>#REF!</v>
      </c>
      <c r="AC198" s="63" t="e">
        <f>IF(AB198="","",MAX(AC$8:AC197)+1)</f>
        <v>#REF!</v>
      </c>
      <c r="AD198" s="375"/>
      <c r="AE198" s="375"/>
      <c r="AF198" s="375"/>
      <c r="AG198" s="375"/>
      <c r="AH198" s="375"/>
      <c r="AI198" s="376"/>
    </row>
    <row r="199" spans="25:35" x14ac:dyDescent="0.2">
      <c r="Y199" s="62"/>
      <c r="Z199" s="62"/>
      <c r="AA199" s="63">
        <v>191</v>
      </c>
      <c r="AB199" s="49" t="e">
        <f>IF($Y$2=#REF!,$Y$2,IF($Z$2=#REF!,$Z$2,IF($AA$2=#REF!,$AA$2,IF($AB$2=#REF!,$AB$2,""))))</f>
        <v>#REF!</v>
      </c>
      <c r="AC199" s="63" t="e">
        <f>IF(AB199="","",MAX(AC$8:AC198)+1)</f>
        <v>#REF!</v>
      </c>
      <c r="AD199" s="374" t="e">
        <f>#REF!</f>
        <v>#REF!</v>
      </c>
      <c r="AE199" s="374" t="e">
        <f>#REF!</f>
        <v>#REF!</v>
      </c>
      <c r="AF199" s="374" t="e">
        <f>#REF!</f>
        <v>#REF!</v>
      </c>
      <c r="AG199" s="374" t="e">
        <f>#REF!</f>
        <v>#REF!</v>
      </c>
      <c r="AH199" s="374" t="e">
        <f>#REF!</f>
        <v>#REF!</v>
      </c>
      <c r="AI199" s="376">
        <v>96</v>
      </c>
    </row>
    <row r="200" spans="25:35" x14ac:dyDescent="0.2">
      <c r="Y200" s="62"/>
      <c r="Z200" s="62"/>
      <c r="AA200" s="63">
        <v>192</v>
      </c>
      <c r="AB200" s="49" t="e">
        <f t="shared" ref="AB200" si="94">AB199</f>
        <v>#REF!</v>
      </c>
      <c r="AC200" s="63" t="e">
        <f>IF(AB200="","",MAX(AC$8:AC199)+1)</f>
        <v>#REF!</v>
      </c>
      <c r="AD200" s="375"/>
      <c r="AE200" s="375"/>
      <c r="AF200" s="375"/>
      <c r="AG200" s="375"/>
      <c r="AH200" s="375"/>
      <c r="AI200" s="376"/>
    </row>
    <row r="201" spans="25:35" x14ac:dyDescent="0.2">
      <c r="Y201" s="62"/>
      <c r="Z201" s="62"/>
      <c r="AA201" s="63">
        <v>193</v>
      </c>
      <c r="AB201" s="49" t="e">
        <f>IF($Y$2=#REF!,$Y$2,IF($Z$2=#REF!,$Z$2,IF($AA$2=#REF!,$AA$2,IF($AB$2=#REF!,$AB$2,""))))</f>
        <v>#REF!</v>
      </c>
      <c r="AC201" s="63" t="e">
        <f>IF(AB201="","",MAX(AC$8:AC200)+1)</f>
        <v>#REF!</v>
      </c>
      <c r="AD201" s="374" t="e">
        <f>#REF!</f>
        <v>#REF!</v>
      </c>
      <c r="AE201" s="374" t="e">
        <f>#REF!</f>
        <v>#REF!</v>
      </c>
      <c r="AF201" s="374" t="e">
        <f>#REF!</f>
        <v>#REF!</v>
      </c>
      <c r="AG201" s="374" t="e">
        <f>#REF!</f>
        <v>#REF!</v>
      </c>
      <c r="AH201" s="374" t="e">
        <f>#REF!</f>
        <v>#REF!</v>
      </c>
      <c r="AI201" s="376">
        <v>97</v>
      </c>
    </row>
    <row r="202" spans="25:35" x14ac:dyDescent="0.2">
      <c r="Y202" s="62"/>
      <c r="Z202" s="62"/>
      <c r="AA202" s="63">
        <v>194</v>
      </c>
      <c r="AB202" s="49" t="e">
        <f t="shared" ref="AB202" si="95">AB201</f>
        <v>#REF!</v>
      </c>
      <c r="AC202" s="63" t="e">
        <f>IF(AB202="","",MAX(AC$8:AC201)+1)</f>
        <v>#REF!</v>
      </c>
      <c r="AD202" s="375"/>
      <c r="AE202" s="375"/>
      <c r="AF202" s="375"/>
      <c r="AG202" s="375"/>
      <c r="AH202" s="375"/>
      <c r="AI202" s="376"/>
    </row>
    <row r="203" spans="25:35" x14ac:dyDescent="0.2">
      <c r="Y203" s="62"/>
      <c r="Z203" s="62"/>
      <c r="AA203" s="63">
        <v>195</v>
      </c>
      <c r="AB203" s="49" t="e">
        <f>IF($Y$2=#REF!,$Y$2,IF($Z$2=#REF!,$Z$2,IF($AA$2=#REF!,$AA$2,IF($AB$2=#REF!,$AB$2,""))))</f>
        <v>#REF!</v>
      </c>
      <c r="AC203" s="63" t="e">
        <f>IF(AB203="","",MAX(AC$8:AC202)+1)</f>
        <v>#REF!</v>
      </c>
      <c r="AD203" s="374" t="e">
        <f>#REF!</f>
        <v>#REF!</v>
      </c>
      <c r="AE203" s="374" t="e">
        <f>#REF!</f>
        <v>#REF!</v>
      </c>
      <c r="AF203" s="374" t="e">
        <f>#REF!</f>
        <v>#REF!</v>
      </c>
      <c r="AG203" s="374" t="e">
        <f>#REF!</f>
        <v>#REF!</v>
      </c>
      <c r="AH203" s="374" t="e">
        <f>#REF!</f>
        <v>#REF!</v>
      </c>
      <c r="AI203" s="376">
        <v>98</v>
      </c>
    </row>
    <row r="204" spans="25:35" x14ac:dyDescent="0.2">
      <c r="Y204" s="62"/>
      <c r="Z204" s="62"/>
      <c r="AA204" s="63">
        <v>196</v>
      </c>
      <c r="AB204" s="49" t="e">
        <f t="shared" ref="AB204" si="96">AB203</f>
        <v>#REF!</v>
      </c>
      <c r="AC204" s="63" t="e">
        <f>IF(AB204="","",MAX(AC$8:AC203)+1)</f>
        <v>#REF!</v>
      </c>
      <c r="AD204" s="375"/>
      <c r="AE204" s="375"/>
      <c r="AF204" s="375"/>
      <c r="AG204" s="375"/>
      <c r="AH204" s="375"/>
      <c r="AI204" s="376"/>
    </row>
    <row r="205" spans="25:35" x14ac:dyDescent="0.2">
      <c r="Y205" s="62"/>
      <c r="Z205" s="62"/>
      <c r="AA205" s="63">
        <v>197</v>
      </c>
      <c r="AB205" s="49" t="e">
        <f>IF($Y$2=#REF!,$Y$2,IF($Z$2=#REF!,$Z$2,IF($AA$2=#REF!,$AA$2,IF($AB$2=#REF!,$AB$2,""))))</f>
        <v>#REF!</v>
      </c>
      <c r="AC205" s="63" t="e">
        <f>IF(AB205="","",MAX(AC$8:AC204)+1)</f>
        <v>#REF!</v>
      </c>
      <c r="AD205" s="374" t="e">
        <f>#REF!</f>
        <v>#REF!</v>
      </c>
      <c r="AE205" s="374" t="e">
        <f>#REF!</f>
        <v>#REF!</v>
      </c>
      <c r="AF205" s="374" t="e">
        <f>#REF!</f>
        <v>#REF!</v>
      </c>
      <c r="AG205" s="374" t="e">
        <f>#REF!</f>
        <v>#REF!</v>
      </c>
      <c r="AH205" s="374" t="e">
        <f>#REF!</f>
        <v>#REF!</v>
      </c>
      <c r="AI205" s="376">
        <v>99</v>
      </c>
    </row>
    <row r="206" spans="25:35" x14ac:dyDescent="0.2">
      <c r="Y206" s="62"/>
      <c r="Z206" s="62"/>
      <c r="AA206" s="63">
        <v>198</v>
      </c>
      <c r="AB206" s="49" t="e">
        <f t="shared" ref="AB206" si="97">AB205</f>
        <v>#REF!</v>
      </c>
      <c r="AC206" s="63" t="e">
        <f>IF(AB206="","",MAX(AC$8:AC205)+1)</f>
        <v>#REF!</v>
      </c>
      <c r="AD206" s="375"/>
      <c r="AE206" s="375"/>
      <c r="AF206" s="375"/>
      <c r="AG206" s="375"/>
      <c r="AH206" s="375"/>
      <c r="AI206" s="376"/>
    </row>
    <row r="207" spans="25:35" x14ac:dyDescent="0.2">
      <c r="Y207" s="62"/>
      <c r="Z207" s="62"/>
      <c r="AA207" s="63">
        <v>199</v>
      </c>
      <c r="AB207" s="49" t="e">
        <f>IF($Y$2=#REF!,$Y$2,IF($Z$2=#REF!,$Z$2,IF($AA$2=#REF!,$AA$2,IF($AB$2=#REF!,$AB$2,""))))</f>
        <v>#REF!</v>
      </c>
      <c r="AC207" s="63" t="e">
        <f>IF(AB207="","",MAX(AC$8:AC206)+1)</f>
        <v>#REF!</v>
      </c>
      <c r="AD207" s="374" t="e">
        <f>#REF!</f>
        <v>#REF!</v>
      </c>
      <c r="AE207" s="374" t="e">
        <f>#REF!</f>
        <v>#REF!</v>
      </c>
      <c r="AF207" s="374" t="e">
        <f>#REF!</f>
        <v>#REF!</v>
      </c>
      <c r="AG207" s="374" t="e">
        <f>#REF!</f>
        <v>#REF!</v>
      </c>
      <c r="AH207" s="374" t="e">
        <f>#REF!</f>
        <v>#REF!</v>
      </c>
      <c r="AI207" s="376">
        <v>100</v>
      </c>
    </row>
    <row r="208" spans="25:35" x14ac:dyDescent="0.2">
      <c r="Y208" s="62"/>
      <c r="Z208" s="62"/>
      <c r="AA208" s="63">
        <v>200</v>
      </c>
      <c r="AB208" s="49" t="e">
        <f t="shared" ref="AB208" si="98">AB207</f>
        <v>#REF!</v>
      </c>
      <c r="AC208" s="63" t="e">
        <f>IF(AB208="","",MAX(AC$8:AC207)+1)</f>
        <v>#REF!</v>
      </c>
      <c r="AD208" s="375"/>
      <c r="AE208" s="375"/>
      <c r="AF208" s="375"/>
      <c r="AG208" s="375"/>
      <c r="AH208" s="375"/>
      <c r="AI208" s="376"/>
    </row>
    <row r="209" spans="25:35" x14ac:dyDescent="0.2">
      <c r="Y209" s="62"/>
      <c r="Z209" s="62"/>
      <c r="AA209" s="63">
        <v>201</v>
      </c>
      <c r="AB209" s="49" t="e">
        <f>IF($Y$2=#REF!,$Y$2,IF($Z$2=#REF!,$Z$2,IF($AA$2=#REF!,$AA$2,IF($AB$2=#REF!,$AB$2,""))))</f>
        <v>#REF!</v>
      </c>
      <c r="AC209" s="63" t="e">
        <f>IF(AB209="","",MAX(AC$8:AC208)+1)</f>
        <v>#REF!</v>
      </c>
      <c r="AD209" s="374" t="e">
        <f>#REF!</f>
        <v>#REF!</v>
      </c>
      <c r="AE209" s="374" t="e">
        <f>#REF!</f>
        <v>#REF!</v>
      </c>
      <c r="AF209" s="374" t="e">
        <f>#REF!</f>
        <v>#REF!</v>
      </c>
      <c r="AG209" s="374" t="e">
        <f>#REF!</f>
        <v>#REF!</v>
      </c>
      <c r="AH209" s="374" t="e">
        <f>#REF!</f>
        <v>#REF!</v>
      </c>
      <c r="AI209" s="376">
        <v>101</v>
      </c>
    </row>
    <row r="210" spans="25:35" x14ac:dyDescent="0.2">
      <c r="Y210" s="62"/>
      <c r="Z210" s="62"/>
      <c r="AA210" s="63">
        <v>202</v>
      </c>
      <c r="AB210" s="49" t="e">
        <f t="shared" ref="AB210" si="99">AB209</f>
        <v>#REF!</v>
      </c>
      <c r="AC210" s="63" t="e">
        <f>IF(AB210="","",MAX(AC$8:AC209)+1)</f>
        <v>#REF!</v>
      </c>
      <c r="AD210" s="375"/>
      <c r="AE210" s="375"/>
      <c r="AF210" s="375"/>
      <c r="AG210" s="375"/>
      <c r="AH210" s="375"/>
      <c r="AI210" s="376"/>
    </row>
    <row r="211" spans="25:35" x14ac:dyDescent="0.2">
      <c r="Y211" s="62"/>
      <c r="Z211" s="62"/>
      <c r="AA211" s="63">
        <v>203</v>
      </c>
      <c r="AB211" s="49" t="e">
        <f>IF($Y$2=#REF!,$Y$2,IF($Z$2=#REF!,$Z$2,IF($AA$2=#REF!,$AA$2,IF($AB$2=#REF!,$AB$2,""))))</f>
        <v>#REF!</v>
      </c>
      <c r="AC211" s="63" t="e">
        <f>IF(AB211="","",MAX(AC$8:AC210)+1)</f>
        <v>#REF!</v>
      </c>
      <c r="AD211" s="374" t="e">
        <f>#REF!</f>
        <v>#REF!</v>
      </c>
      <c r="AE211" s="374" t="e">
        <f>#REF!</f>
        <v>#REF!</v>
      </c>
      <c r="AF211" s="374" t="e">
        <f>#REF!</f>
        <v>#REF!</v>
      </c>
      <c r="AG211" s="374" t="e">
        <f>#REF!</f>
        <v>#REF!</v>
      </c>
      <c r="AH211" s="374" t="e">
        <f>#REF!</f>
        <v>#REF!</v>
      </c>
      <c r="AI211" s="376">
        <v>102</v>
      </c>
    </row>
    <row r="212" spans="25:35" x14ac:dyDescent="0.2">
      <c r="Y212" s="62"/>
      <c r="Z212" s="62"/>
      <c r="AA212" s="63">
        <v>204</v>
      </c>
      <c r="AB212" s="49" t="e">
        <f t="shared" ref="AB212" si="100">AB211</f>
        <v>#REF!</v>
      </c>
      <c r="AC212" s="63" t="e">
        <f>IF(AB212="","",MAX(AC$8:AC211)+1)</f>
        <v>#REF!</v>
      </c>
      <c r="AD212" s="375"/>
      <c r="AE212" s="375"/>
      <c r="AF212" s="375"/>
      <c r="AG212" s="375"/>
      <c r="AH212" s="375"/>
      <c r="AI212" s="376"/>
    </row>
    <row r="213" spans="25:35" x14ac:dyDescent="0.2">
      <c r="Y213" s="62"/>
      <c r="Z213" s="62"/>
      <c r="AA213" s="63">
        <v>205</v>
      </c>
      <c r="AB213" s="49" t="e">
        <f>IF($Y$2=#REF!,$Y$2,IF($Z$2=#REF!,$Z$2,IF($AA$2=#REF!,$AA$2,IF($AB$2=#REF!,$AB$2,""))))</f>
        <v>#REF!</v>
      </c>
      <c r="AC213" s="63" t="e">
        <f>IF(AB213="","",MAX(AC$8:AC212)+1)</f>
        <v>#REF!</v>
      </c>
      <c r="AD213" s="374" t="e">
        <f>#REF!</f>
        <v>#REF!</v>
      </c>
      <c r="AE213" s="374" t="e">
        <f>#REF!</f>
        <v>#REF!</v>
      </c>
      <c r="AF213" s="374" t="e">
        <f>#REF!</f>
        <v>#REF!</v>
      </c>
      <c r="AG213" s="374" t="e">
        <f>#REF!</f>
        <v>#REF!</v>
      </c>
      <c r="AH213" s="374" t="e">
        <f>#REF!</f>
        <v>#REF!</v>
      </c>
      <c r="AI213" s="376">
        <v>103</v>
      </c>
    </row>
    <row r="214" spans="25:35" x14ac:dyDescent="0.2">
      <c r="Y214" s="62"/>
      <c r="Z214" s="62"/>
      <c r="AA214" s="63">
        <v>206</v>
      </c>
      <c r="AB214" s="49" t="e">
        <f t="shared" ref="AB214" si="101">AB213</f>
        <v>#REF!</v>
      </c>
      <c r="AC214" s="63" t="e">
        <f>IF(AB214="","",MAX(AC$8:AC213)+1)</f>
        <v>#REF!</v>
      </c>
      <c r="AD214" s="375"/>
      <c r="AE214" s="375"/>
      <c r="AF214" s="375"/>
      <c r="AG214" s="375"/>
      <c r="AH214" s="375"/>
      <c r="AI214" s="376"/>
    </row>
    <row r="215" spans="25:35" x14ac:dyDescent="0.2">
      <c r="Y215" s="62"/>
      <c r="Z215" s="62"/>
      <c r="AA215" s="63">
        <v>207</v>
      </c>
      <c r="AB215" s="49" t="e">
        <f>IF($Y$2=#REF!,$Y$2,IF($Z$2=#REF!,$Z$2,IF($AA$2=#REF!,$AA$2,IF($AB$2=#REF!,$AB$2,""))))</f>
        <v>#REF!</v>
      </c>
      <c r="AC215" s="63" t="e">
        <f>IF(AB215="","",MAX(AC$8:AC214)+1)</f>
        <v>#REF!</v>
      </c>
      <c r="AD215" s="374" t="e">
        <f>#REF!</f>
        <v>#REF!</v>
      </c>
      <c r="AE215" s="374" t="e">
        <f>#REF!</f>
        <v>#REF!</v>
      </c>
      <c r="AF215" s="374" t="e">
        <f>#REF!</f>
        <v>#REF!</v>
      </c>
      <c r="AG215" s="374" t="e">
        <f>#REF!</f>
        <v>#REF!</v>
      </c>
      <c r="AH215" s="374" t="e">
        <f>#REF!</f>
        <v>#REF!</v>
      </c>
      <c r="AI215" s="376">
        <v>104</v>
      </c>
    </row>
    <row r="216" spans="25:35" x14ac:dyDescent="0.2">
      <c r="Y216" s="62"/>
      <c r="Z216" s="62"/>
      <c r="AA216" s="63">
        <v>208</v>
      </c>
      <c r="AB216" s="49" t="e">
        <f t="shared" ref="AB216" si="102">AB215</f>
        <v>#REF!</v>
      </c>
      <c r="AC216" s="63" t="e">
        <f>IF(AB216="","",MAX(AC$8:AC215)+1)</f>
        <v>#REF!</v>
      </c>
      <c r="AD216" s="375"/>
      <c r="AE216" s="375"/>
      <c r="AF216" s="375"/>
      <c r="AG216" s="375"/>
      <c r="AH216" s="375"/>
      <c r="AI216" s="376"/>
    </row>
    <row r="217" spans="25:35" x14ac:dyDescent="0.2">
      <c r="Y217" s="62"/>
      <c r="Z217" s="62"/>
      <c r="AA217" s="63">
        <v>209</v>
      </c>
      <c r="AB217" s="49" t="e">
        <f>IF($Y$2=#REF!,$Y$2,IF($Z$2=#REF!,$Z$2,IF($AA$2=#REF!,$AA$2,IF($AB$2=#REF!,$AB$2,""))))</f>
        <v>#REF!</v>
      </c>
      <c r="AC217" s="63" t="e">
        <f>IF(AB217="","",MAX(AC$8:AC216)+1)</f>
        <v>#REF!</v>
      </c>
      <c r="AD217" s="374" t="e">
        <f>#REF!</f>
        <v>#REF!</v>
      </c>
      <c r="AE217" s="374" t="e">
        <f>#REF!</f>
        <v>#REF!</v>
      </c>
      <c r="AF217" s="374" t="e">
        <f>#REF!</f>
        <v>#REF!</v>
      </c>
      <c r="AG217" s="374" t="e">
        <f>#REF!</f>
        <v>#REF!</v>
      </c>
      <c r="AH217" s="374" t="e">
        <f>#REF!</f>
        <v>#REF!</v>
      </c>
      <c r="AI217" s="376">
        <v>105</v>
      </c>
    </row>
    <row r="218" spans="25:35" x14ac:dyDescent="0.2">
      <c r="Y218" s="62"/>
      <c r="Z218" s="62"/>
      <c r="AA218" s="63">
        <v>210</v>
      </c>
      <c r="AB218" s="49" t="e">
        <f t="shared" ref="AB218" si="103">AB217</f>
        <v>#REF!</v>
      </c>
      <c r="AC218" s="63" t="e">
        <f>IF(AB218="","",MAX(AC$8:AC217)+1)</f>
        <v>#REF!</v>
      </c>
      <c r="AD218" s="375"/>
      <c r="AE218" s="375"/>
      <c r="AF218" s="375"/>
      <c r="AG218" s="375"/>
      <c r="AH218" s="375"/>
      <c r="AI218" s="376"/>
    </row>
    <row r="219" spans="25:35" x14ac:dyDescent="0.2">
      <c r="Y219" s="62"/>
      <c r="Z219" s="62"/>
      <c r="AA219" s="63">
        <v>211</v>
      </c>
      <c r="AB219" s="49" t="e">
        <f>IF($Y$2=#REF!,$Y$2,IF($Z$2=#REF!,$Z$2,IF($AA$2=#REF!,$AA$2,IF($AB$2=#REF!,$AB$2,""))))</f>
        <v>#REF!</v>
      </c>
      <c r="AC219" s="63" t="e">
        <f>IF(AB219="","",MAX(AC$8:AC218)+1)</f>
        <v>#REF!</v>
      </c>
      <c r="AD219" s="374" t="e">
        <f>#REF!</f>
        <v>#REF!</v>
      </c>
      <c r="AE219" s="374" t="e">
        <f>#REF!</f>
        <v>#REF!</v>
      </c>
      <c r="AF219" s="374" t="e">
        <f>#REF!</f>
        <v>#REF!</v>
      </c>
      <c r="AG219" s="374" t="e">
        <f>#REF!</f>
        <v>#REF!</v>
      </c>
      <c r="AH219" s="374" t="e">
        <f>#REF!</f>
        <v>#REF!</v>
      </c>
      <c r="AI219" s="376">
        <v>106</v>
      </c>
    </row>
    <row r="220" spans="25:35" x14ac:dyDescent="0.2">
      <c r="Y220" s="62"/>
      <c r="Z220" s="62"/>
      <c r="AA220" s="63">
        <v>212</v>
      </c>
      <c r="AB220" s="49" t="e">
        <f t="shared" ref="AB220" si="104">AB219</f>
        <v>#REF!</v>
      </c>
      <c r="AC220" s="63" t="e">
        <f>IF(AB220="","",MAX(AC$8:AC219)+1)</f>
        <v>#REF!</v>
      </c>
      <c r="AD220" s="375"/>
      <c r="AE220" s="375"/>
      <c r="AF220" s="375"/>
      <c r="AG220" s="375"/>
      <c r="AH220" s="375"/>
      <c r="AI220" s="376"/>
    </row>
    <row r="221" spans="25:35" x14ac:dyDescent="0.2">
      <c r="Y221" s="62"/>
      <c r="Z221" s="62"/>
      <c r="AA221" s="63">
        <v>213</v>
      </c>
      <c r="AB221" s="49" t="e">
        <f>IF($Y$2=#REF!,$Y$2,IF($Z$2=#REF!,$Z$2,IF($AA$2=#REF!,$AA$2,IF($AB$2=#REF!,$AB$2,""))))</f>
        <v>#REF!</v>
      </c>
      <c r="AC221" s="63" t="e">
        <f>IF(AB221="","",MAX(AC$8:AC220)+1)</f>
        <v>#REF!</v>
      </c>
      <c r="AD221" s="374" t="e">
        <f>#REF!</f>
        <v>#REF!</v>
      </c>
      <c r="AE221" s="374" t="e">
        <f>#REF!</f>
        <v>#REF!</v>
      </c>
      <c r="AF221" s="374" t="e">
        <f>#REF!</f>
        <v>#REF!</v>
      </c>
      <c r="AG221" s="374" t="e">
        <f>#REF!</f>
        <v>#REF!</v>
      </c>
      <c r="AH221" s="374" t="e">
        <f>#REF!</f>
        <v>#REF!</v>
      </c>
      <c r="AI221" s="376">
        <v>107</v>
      </c>
    </row>
    <row r="222" spans="25:35" x14ac:dyDescent="0.2">
      <c r="Y222" s="62"/>
      <c r="Z222" s="62"/>
      <c r="AA222" s="63">
        <v>214</v>
      </c>
      <c r="AB222" s="49" t="e">
        <f t="shared" ref="AB222" si="105">AB221</f>
        <v>#REF!</v>
      </c>
      <c r="AC222" s="63" t="e">
        <f>IF(AB222="","",MAX(AC$8:AC221)+1)</f>
        <v>#REF!</v>
      </c>
      <c r="AD222" s="375"/>
      <c r="AE222" s="375"/>
      <c r="AF222" s="375"/>
      <c r="AG222" s="375"/>
      <c r="AH222" s="375"/>
      <c r="AI222" s="376"/>
    </row>
    <row r="223" spans="25:35" x14ac:dyDescent="0.2">
      <c r="Y223" s="62"/>
      <c r="Z223" s="62"/>
      <c r="AA223" s="63">
        <v>215</v>
      </c>
      <c r="AB223" s="49" t="e">
        <f>IF($Y$2=#REF!,$Y$2,IF($Z$2=#REF!,$Z$2,IF($AA$2=#REF!,$AA$2,IF($AB$2=#REF!,$AB$2,""))))</f>
        <v>#REF!</v>
      </c>
      <c r="AC223" s="63" t="e">
        <f>IF(AB223="","",MAX(AC$8:AC222)+1)</f>
        <v>#REF!</v>
      </c>
      <c r="AD223" s="374" t="e">
        <f>#REF!</f>
        <v>#REF!</v>
      </c>
      <c r="AE223" s="374" t="e">
        <f>#REF!</f>
        <v>#REF!</v>
      </c>
      <c r="AF223" s="374" t="e">
        <f>#REF!</f>
        <v>#REF!</v>
      </c>
      <c r="AG223" s="374" t="e">
        <f>#REF!</f>
        <v>#REF!</v>
      </c>
      <c r="AH223" s="374" t="e">
        <f>#REF!</f>
        <v>#REF!</v>
      </c>
      <c r="AI223" s="376">
        <v>108</v>
      </c>
    </row>
    <row r="224" spans="25:35" x14ac:dyDescent="0.2">
      <c r="Y224" s="62"/>
      <c r="Z224" s="62"/>
      <c r="AA224" s="63">
        <v>216</v>
      </c>
      <c r="AB224" s="49" t="e">
        <f t="shared" ref="AB224" si="106">AB223</f>
        <v>#REF!</v>
      </c>
      <c r="AC224" s="63" t="e">
        <f>IF(AB224="","",MAX(AC$8:AC223)+1)</f>
        <v>#REF!</v>
      </c>
      <c r="AD224" s="375"/>
      <c r="AE224" s="375"/>
      <c r="AF224" s="375"/>
      <c r="AG224" s="375"/>
      <c r="AH224" s="375"/>
      <c r="AI224" s="376"/>
    </row>
    <row r="225" spans="25:35" x14ac:dyDescent="0.2">
      <c r="Y225" s="62"/>
      <c r="Z225" s="62"/>
      <c r="AA225" s="63">
        <v>217</v>
      </c>
      <c r="AB225" s="49" t="e">
        <f>IF($Y$2=#REF!,$Y$2,IF($Z$2=#REF!,$Z$2,IF($AA$2=#REF!,$AA$2,IF($AB$2=#REF!,$AB$2,""))))</f>
        <v>#REF!</v>
      </c>
      <c r="AC225" s="63" t="e">
        <f>IF(AB225="","",MAX(AC$8:AC224)+1)</f>
        <v>#REF!</v>
      </c>
      <c r="AD225" s="374" t="e">
        <f>#REF!</f>
        <v>#REF!</v>
      </c>
      <c r="AE225" s="374" t="e">
        <f>#REF!</f>
        <v>#REF!</v>
      </c>
      <c r="AF225" s="374" t="e">
        <f>#REF!</f>
        <v>#REF!</v>
      </c>
      <c r="AG225" s="374" t="e">
        <f>#REF!</f>
        <v>#REF!</v>
      </c>
      <c r="AH225" s="374" t="e">
        <f>#REF!</f>
        <v>#REF!</v>
      </c>
      <c r="AI225" s="376">
        <v>109</v>
      </c>
    </row>
    <row r="226" spans="25:35" x14ac:dyDescent="0.2">
      <c r="Y226" s="62"/>
      <c r="Z226" s="62"/>
      <c r="AA226" s="63">
        <v>218</v>
      </c>
      <c r="AB226" s="49" t="e">
        <f t="shared" ref="AB226" si="107">AB225</f>
        <v>#REF!</v>
      </c>
      <c r="AC226" s="63" t="e">
        <f>IF(AB226="","",MAX(AC$8:AC225)+1)</f>
        <v>#REF!</v>
      </c>
      <c r="AD226" s="375"/>
      <c r="AE226" s="375"/>
      <c r="AF226" s="375"/>
      <c r="AG226" s="375"/>
      <c r="AH226" s="375"/>
      <c r="AI226" s="376"/>
    </row>
    <row r="227" spans="25:35" x14ac:dyDescent="0.2">
      <c r="Y227" s="62"/>
      <c r="Z227" s="62"/>
      <c r="AA227" s="63">
        <v>219</v>
      </c>
      <c r="AB227" s="49" t="e">
        <f>IF($Y$2=#REF!,$Y$2,IF($Z$2=#REF!,$Z$2,IF($AA$2=#REF!,$AA$2,IF($AB$2=#REF!,$AB$2,""))))</f>
        <v>#REF!</v>
      </c>
      <c r="AC227" s="63" t="e">
        <f>IF(AB227="","",MAX(AC$8:AC226)+1)</f>
        <v>#REF!</v>
      </c>
      <c r="AD227" s="374" t="e">
        <f>#REF!</f>
        <v>#REF!</v>
      </c>
      <c r="AE227" s="374" t="e">
        <f>#REF!</f>
        <v>#REF!</v>
      </c>
      <c r="AF227" s="374" t="e">
        <f>#REF!</f>
        <v>#REF!</v>
      </c>
      <c r="AG227" s="374" t="e">
        <f>#REF!</f>
        <v>#REF!</v>
      </c>
      <c r="AH227" s="374" t="e">
        <f>#REF!</f>
        <v>#REF!</v>
      </c>
      <c r="AI227" s="376">
        <v>110</v>
      </c>
    </row>
    <row r="228" spans="25:35" x14ac:dyDescent="0.2">
      <c r="Y228" s="62"/>
      <c r="Z228" s="62"/>
      <c r="AA228" s="63">
        <v>220</v>
      </c>
      <c r="AB228" s="49" t="e">
        <f t="shared" ref="AB228" si="108">AB227</f>
        <v>#REF!</v>
      </c>
      <c r="AC228" s="63" t="e">
        <f>IF(AB228="","",MAX(AC$8:AC227)+1)</f>
        <v>#REF!</v>
      </c>
      <c r="AD228" s="375"/>
      <c r="AE228" s="375"/>
      <c r="AF228" s="375"/>
      <c r="AG228" s="375"/>
      <c r="AH228" s="375"/>
      <c r="AI228" s="376"/>
    </row>
    <row r="229" spans="25:35" x14ac:dyDescent="0.2">
      <c r="Y229" s="62"/>
      <c r="Z229" s="62"/>
      <c r="AA229" s="63">
        <v>221</v>
      </c>
      <c r="AB229" s="49" t="e">
        <f>IF($Y$2=#REF!,$Y$2,IF($Z$2=#REF!,$Z$2,IF($AA$2=#REF!,$AA$2,IF($AB$2=#REF!,$AB$2,""))))</f>
        <v>#REF!</v>
      </c>
      <c r="AC229" s="63" t="e">
        <f>IF(AB229="","",MAX(AC$8:AC228)+1)</f>
        <v>#REF!</v>
      </c>
      <c r="AD229" s="374" t="e">
        <f>#REF!</f>
        <v>#REF!</v>
      </c>
      <c r="AE229" s="374" t="e">
        <f>#REF!</f>
        <v>#REF!</v>
      </c>
      <c r="AF229" s="374" t="e">
        <f>#REF!</f>
        <v>#REF!</v>
      </c>
      <c r="AG229" s="374" t="e">
        <f>#REF!</f>
        <v>#REF!</v>
      </c>
      <c r="AH229" s="374" t="e">
        <f>#REF!</f>
        <v>#REF!</v>
      </c>
      <c r="AI229" s="376">
        <v>111</v>
      </c>
    </row>
    <row r="230" spans="25:35" x14ac:dyDescent="0.2">
      <c r="Y230" s="62"/>
      <c r="Z230" s="62"/>
      <c r="AA230" s="63">
        <v>222</v>
      </c>
      <c r="AB230" s="49" t="e">
        <f t="shared" ref="AB230" si="109">AB229</f>
        <v>#REF!</v>
      </c>
      <c r="AC230" s="63" t="e">
        <f>IF(AB230="","",MAX(AC$8:AC229)+1)</f>
        <v>#REF!</v>
      </c>
      <c r="AD230" s="375"/>
      <c r="AE230" s="375"/>
      <c r="AF230" s="375"/>
      <c r="AG230" s="375"/>
      <c r="AH230" s="375"/>
      <c r="AI230" s="376"/>
    </row>
    <row r="231" spans="25:35" x14ac:dyDescent="0.2">
      <c r="Y231" s="62"/>
      <c r="Z231" s="62"/>
      <c r="AA231" s="63">
        <v>223</v>
      </c>
      <c r="AB231" s="49" t="e">
        <f>IF($Y$2=#REF!,$Y$2,IF($Z$2=#REF!,$Z$2,IF($AA$2=#REF!,$AA$2,IF($AB$2=#REF!,$AB$2,""))))</f>
        <v>#REF!</v>
      </c>
      <c r="AC231" s="63" t="e">
        <f>IF(AB231="","",MAX(AC$8:AC230)+1)</f>
        <v>#REF!</v>
      </c>
      <c r="AD231" s="374" t="e">
        <f>#REF!</f>
        <v>#REF!</v>
      </c>
      <c r="AE231" s="374" t="e">
        <f>#REF!</f>
        <v>#REF!</v>
      </c>
      <c r="AF231" s="374" t="e">
        <f>#REF!</f>
        <v>#REF!</v>
      </c>
      <c r="AG231" s="374" t="e">
        <f>#REF!</f>
        <v>#REF!</v>
      </c>
      <c r="AH231" s="374" t="e">
        <f>#REF!</f>
        <v>#REF!</v>
      </c>
      <c r="AI231" s="376">
        <v>112</v>
      </c>
    </row>
    <row r="232" spans="25:35" x14ac:dyDescent="0.2">
      <c r="Y232" s="62"/>
      <c r="Z232" s="62"/>
      <c r="AA232" s="63">
        <v>224</v>
      </c>
      <c r="AB232" s="49" t="e">
        <f t="shared" ref="AB232" si="110">AB231</f>
        <v>#REF!</v>
      </c>
      <c r="AC232" s="63" t="e">
        <f>IF(AB232="","",MAX(AC$8:AC231)+1)</f>
        <v>#REF!</v>
      </c>
      <c r="AD232" s="375"/>
      <c r="AE232" s="375"/>
      <c r="AF232" s="375"/>
      <c r="AG232" s="375"/>
      <c r="AH232" s="375"/>
      <c r="AI232" s="376"/>
    </row>
    <row r="233" spans="25:35" x14ac:dyDescent="0.2">
      <c r="Y233" s="62"/>
      <c r="Z233" s="62"/>
      <c r="AA233" s="63">
        <v>225</v>
      </c>
      <c r="AB233" s="49" t="e">
        <f>IF($Y$2=#REF!,$Y$2,IF($Z$2=#REF!,$Z$2,IF($AA$2=#REF!,$AA$2,IF($AB$2=#REF!,$AB$2,""))))</f>
        <v>#REF!</v>
      </c>
      <c r="AC233" s="63" t="e">
        <f>IF(AB233="","",MAX(AC$8:AC232)+1)</f>
        <v>#REF!</v>
      </c>
      <c r="AD233" s="374" t="e">
        <f>#REF!</f>
        <v>#REF!</v>
      </c>
      <c r="AE233" s="374" t="e">
        <f>#REF!</f>
        <v>#REF!</v>
      </c>
      <c r="AF233" s="374" t="e">
        <f>#REF!</f>
        <v>#REF!</v>
      </c>
      <c r="AG233" s="374" t="e">
        <f>#REF!</f>
        <v>#REF!</v>
      </c>
      <c r="AH233" s="374" t="e">
        <f>#REF!</f>
        <v>#REF!</v>
      </c>
      <c r="AI233" s="376">
        <v>113</v>
      </c>
    </row>
    <row r="234" spans="25:35" x14ac:dyDescent="0.2">
      <c r="Y234" s="62"/>
      <c r="Z234" s="62"/>
      <c r="AA234" s="63">
        <v>226</v>
      </c>
      <c r="AB234" s="49" t="e">
        <f t="shared" ref="AB234" si="111">AB233</f>
        <v>#REF!</v>
      </c>
      <c r="AC234" s="63" t="e">
        <f>IF(AB234="","",MAX(AC$8:AC233)+1)</f>
        <v>#REF!</v>
      </c>
      <c r="AD234" s="375"/>
      <c r="AE234" s="375"/>
      <c r="AF234" s="375"/>
      <c r="AG234" s="375"/>
      <c r="AH234" s="375"/>
      <c r="AI234" s="376"/>
    </row>
    <row r="235" spans="25:35" x14ac:dyDescent="0.2">
      <c r="Y235" s="62"/>
      <c r="Z235" s="62"/>
      <c r="AA235" s="63">
        <v>227</v>
      </c>
      <c r="AB235" s="49" t="e">
        <f>IF($Y$2=#REF!,$Y$2,IF($Z$2=#REF!,$Z$2,IF($AA$2=#REF!,$AA$2,IF($AB$2=#REF!,$AB$2,""))))</f>
        <v>#REF!</v>
      </c>
      <c r="AC235" s="63" t="e">
        <f>IF(AB235="","",MAX(AC$8:AC234)+1)</f>
        <v>#REF!</v>
      </c>
      <c r="AD235" s="374" t="e">
        <f>#REF!</f>
        <v>#REF!</v>
      </c>
      <c r="AE235" s="374" t="e">
        <f>#REF!</f>
        <v>#REF!</v>
      </c>
      <c r="AF235" s="374" t="e">
        <f>#REF!</f>
        <v>#REF!</v>
      </c>
      <c r="AG235" s="374" t="e">
        <f>#REF!</f>
        <v>#REF!</v>
      </c>
      <c r="AH235" s="374" t="e">
        <f>#REF!</f>
        <v>#REF!</v>
      </c>
      <c r="AI235" s="376">
        <v>114</v>
      </c>
    </row>
    <row r="236" spans="25:35" x14ac:dyDescent="0.2">
      <c r="Y236" s="62"/>
      <c r="Z236" s="62"/>
      <c r="AA236" s="63">
        <v>228</v>
      </c>
      <c r="AB236" s="49" t="e">
        <f t="shared" ref="AB236" si="112">AB235</f>
        <v>#REF!</v>
      </c>
      <c r="AC236" s="63" t="e">
        <f>IF(AB236="","",MAX(AC$8:AC235)+1)</f>
        <v>#REF!</v>
      </c>
      <c r="AD236" s="375"/>
      <c r="AE236" s="375"/>
      <c r="AF236" s="375"/>
      <c r="AG236" s="375"/>
      <c r="AH236" s="375"/>
      <c r="AI236" s="376"/>
    </row>
    <row r="237" spans="25:35" x14ac:dyDescent="0.2">
      <c r="Y237" s="62"/>
      <c r="Z237" s="62"/>
      <c r="AA237" s="63">
        <v>229</v>
      </c>
      <c r="AB237" s="49" t="e">
        <f>IF($Y$2=#REF!,$Y$2,IF($Z$2=#REF!,$Z$2,IF($AA$2=#REF!,$AA$2,IF($AB$2=#REF!,$AB$2,""))))</f>
        <v>#REF!</v>
      </c>
      <c r="AC237" s="63" t="e">
        <f>IF(AB237="","",MAX(AC$8:AC236)+1)</f>
        <v>#REF!</v>
      </c>
      <c r="AD237" s="374" t="e">
        <f>#REF!</f>
        <v>#REF!</v>
      </c>
      <c r="AE237" s="374" t="e">
        <f>#REF!</f>
        <v>#REF!</v>
      </c>
      <c r="AF237" s="374" t="e">
        <f>#REF!</f>
        <v>#REF!</v>
      </c>
      <c r="AG237" s="374" t="e">
        <f>#REF!</f>
        <v>#REF!</v>
      </c>
      <c r="AH237" s="374" t="e">
        <f>#REF!</f>
        <v>#REF!</v>
      </c>
      <c r="AI237" s="376">
        <v>115</v>
      </c>
    </row>
    <row r="238" spans="25:35" x14ac:dyDescent="0.2">
      <c r="Y238" s="62"/>
      <c r="Z238" s="62"/>
      <c r="AA238" s="63">
        <v>230</v>
      </c>
      <c r="AB238" s="49" t="e">
        <f t="shared" ref="AB238" si="113">AB237</f>
        <v>#REF!</v>
      </c>
      <c r="AC238" s="63" t="e">
        <f>IF(AB238="","",MAX(AC$8:AC237)+1)</f>
        <v>#REF!</v>
      </c>
      <c r="AD238" s="375"/>
      <c r="AE238" s="375"/>
      <c r="AF238" s="375"/>
      <c r="AG238" s="375"/>
      <c r="AH238" s="375"/>
      <c r="AI238" s="376"/>
    </row>
    <row r="239" spans="25:35" x14ac:dyDescent="0.2">
      <c r="Y239" s="62"/>
      <c r="Z239" s="62"/>
      <c r="AA239" s="63">
        <v>231</v>
      </c>
      <c r="AB239" s="49" t="e">
        <f>IF($Y$2=#REF!,$Y$2,IF($Z$2=#REF!,$Z$2,IF($AA$2=#REF!,$AA$2,IF($AB$2=#REF!,$AB$2,""))))</f>
        <v>#REF!</v>
      </c>
      <c r="AC239" s="63" t="e">
        <f>IF(AB239="","",MAX(AC$8:AC238)+1)</f>
        <v>#REF!</v>
      </c>
      <c r="AD239" s="374" t="e">
        <f>#REF!</f>
        <v>#REF!</v>
      </c>
      <c r="AE239" s="374" t="e">
        <f>#REF!</f>
        <v>#REF!</v>
      </c>
      <c r="AF239" s="374" t="e">
        <f>#REF!</f>
        <v>#REF!</v>
      </c>
      <c r="AG239" s="374" t="e">
        <f>#REF!</f>
        <v>#REF!</v>
      </c>
      <c r="AH239" s="374" t="e">
        <f>#REF!</f>
        <v>#REF!</v>
      </c>
      <c r="AI239" s="376">
        <v>116</v>
      </c>
    </row>
    <row r="240" spans="25:35" x14ac:dyDescent="0.2">
      <c r="Y240" s="62"/>
      <c r="Z240" s="62"/>
      <c r="AA240" s="63">
        <v>232</v>
      </c>
      <c r="AB240" s="49" t="e">
        <f t="shared" ref="AB240" si="114">AB239</f>
        <v>#REF!</v>
      </c>
      <c r="AC240" s="63" t="e">
        <f>IF(AB240="","",MAX(AC$8:AC239)+1)</f>
        <v>#REF!</v>
      </c>
      <c r="AD240" s="375"/>
      <c r="AE240" s="375"/>
      <c r="AF240" s="375"/>
      <c r="AG240" s="375"/>
      <c r="AH240" s="375"/>
      <c r="AI240" s="376"/>
    </row>
    <row r="241" spans="25:35" x14ac:dyDescent="0.2">
      <c r="Y241" s="62"/>
      <c r="Z241" s="62"/>
      <c r="AA241" s="63">
        <v>233</v>
      </c>
      <c r="AB241" s="49" t="e">
        <f>IF($Y$2=#REF!,$Y$2,IF($Z$2=#REF!,$Z$2,IF($AA$2=#REF!,$AA$2,IF($AB$2=#REF!,$AB$2,""))))</f>
        <v>#REF!</v>
      </c>
      <c r="AC241" s="63" t="e">
        <f>IF(AB241="","",MAX(AC$8:AC240)+1)</f>
        <v>#REF!</v>
      </c>
      <c r="AD241" s="374" t="e">
        <f>#REF!</f>
        <v>#REF!</v>
      </c>
      <c r="AE241" s="374" t="e">
        <f>#REF!</f>
        <v>#REF!</v>
      </c>
      <c r="AF241" s="374" t="e">
        <f>#REF!</f>
        <v>#REF!</v>
      </c>
      <c r="AG241" s="374" t="e">
        <f>#REF!</f>
        <v>#REF!</v>
      </c>
      <c r="AH241" s="374" t="e">
        <f>#REF!</f>
        <v>#REF!</v>
      </c>
      <c r="AI241" s="376">
        <v>117</v>
      </c>
    </row>
    <row r="242" spans="25:35" x14ac:dyDescent="0.2">
      <c r="Y242" s="62"/>
      <c r="Z242" s="62"/>
      <c r="AA242" s="63">
        <v>234</v>
      </c>
      <c r="AB242" s="49" t="e">
        <f t="shared" ref="AB242" si="115">AB241</f>
        <v>#REF!</v>
      </c>
      <c r="AC242" s="63" t="e">
        <f>IF(AB242="","",MAX(AC$8:AC241)+1)</f>
        <v>#REF!</v>
      </c>
      <c r="AD242" s="375"/>
      <c r="AE242" s="375"/>
      <c r="AF242" s="375"/>
      <c r="AG242" s="375"/>
      <c r="AH242" s="375"/>
      <c r="AI242" s="376"/>
    </row>
    <row r="243" spans="25:35" x14ac:dyDescent="0.2">
      <c r="Y243" s="62"/>
      <c r="Z243" s="62"/>
      <c r="AA243" s="63">
        <v>235</v>
      </c>
      <c r="AB243" s="49" t="e">
        <f>IF($Y$2=#REF!,$Y$2,IF($Z$2=#REF!,$Z$2,IF($AA$2=#REF!,$AA$2,IF($AB$2=#REF!,$AB$2,""))))</f>
        <v>#REF!</v>
      </c>
      <c r="AC243" s="63" t="e">
        <f>IF(AB243="","",MAX(AC$8:AC242)+1)</f>
        <v>#REF!</v>
      </c>
      <c r="AD243" s="374" t="e">
        <f>#REF!</f>
        <v>#REF!</v>
      </c>
      <c r="AE243" s="374" t="e">
        <f>#REF!</f>
        <v>#REF!</v>
      </c>
      <c r="AF243" s="374" t="e">
        <f>#REF!</f>
        <v>#REF!</v>
      </c>
      <c r="AG243" s="374" t="e">
        <f>#REF!</f>
        <v>#REF!</v>
      </c>
      <c r="AH243" s="374" t="e">
        <f>#REF!</f>
        <v>#REF!</v>
      </c>
      <c r="AI243" s="376">
        <v>118</v>
      </c>
    </row>
    <row r="244" spans="25:35" x14ac:dyDescent="0.2">
      <c r="Y244" s="62"/>
      <c r="Z244" s="62"/>
      <c r="AA244" s="63">
        <v>236</v>
      </c>
      <c r="AB244" s="49" t="e">
        <f t="shared" ref="AB244" si="116">AB243</f>
        <v>#REF!</v>
      </c>
      <c r="AC244" s="63" t="e">
        <f>IF(AB244="","",MAX(AC$8:AC243)+1)</f>
        <v>#REF!</v>
      </c>
      <c r="AD244" s="375"/>
      <c r="AE244" s="375"/>
      <c r="AF244" s="375"/>
      <c r="AG244" s="375"/>
      <c r="AH244" s="375"/>
      <c r="AI244" s="376"/>
    </row>
    <row r="245" spans="25:35" x14ac:dyDescent="0.2">
      <c r="Y245" s="62"/>
      <c r="Z245" s="62"/>
      <c r="AA245" s="63">
        <v>237</v>
      </c>
      <c r="AB245" s="49" t="e">
        <f>IF($Y$2=#REF!,$Y$2,IF($Z$2=#REF!,$Z$2,IF($AA$2=#REF!,$AA$2,IF($AB$2=#REF!,$AB$2,""))))</f>
        <v>#REF!</v>
      </c>
      <c r="AC245" s="63" t="e">
        <f>IF(AB245="","",MAX(AC$8:AC244)+1)</f>
        <v>#REF!</v>
      </c>
      <c r="AD245" s="374" t="e">
        <f>#REF!</f>
        <v>#REF!</v>
      </c>
      <c r="AE245" s="374" t="e">
        <f>#REF!</f>
        <v>#REF!</v>
      </c>
      <c r="AF245" s="374" t="e">
        <f>#REF!</f>
        <v>#REF!</v>
      </c>
      <c r="AG245" s="374" t="e">
        <f>#REF!</f>
        <v>#REF!</v>
      </c>
      <c r="AH245" s="374" t="e">
        <f>#REF!</f>
        <v>#REF!</v>
      </c>
      <c r="AI245" s="376">
        <v>119</v>
      </c>
    </row>
    <row r="246" spans="25:35" x14ac:dyDescent="0.2">
      <c r="Y246" s="62"/>
      <c r="Z246" s="62"/>
      <c r="AA246" s="63">
        <v>238</v>
      </c>
      <c r="AB246" s="49" t="e">
        <f t="shared" ref="AB246" si="117">AB245</f>
        <v>#REF!</v>
      </c>
      <c r="AC246" s="63" t="e">
        <f>IF(AB246="","",MAX(AC$8:AC245)+1)</f>
        <v>#REF!</v>
      </c>
      <c r="AD246" s="375"/>
      <c r="AE246" s="375"/>
      <c r="AF246" s="375"/>
      <c r="AG246" s="375"/>
      <c r="AH246" s="375"/>
      <c r="AI246" s="376"/>
    </row>
    <row r="247" spans="25:35" x14ac:dyDescent="0.2">
      <c r="Y247" s="62"/>
      <c r="Z247" s="62"/>
      <c r="AA247" s="63">
        <v>239</v>
      </c>
      <c r="AB247" s="49" t="e">
        <f>IF($Y$2=#REF!,$Y$2,IF($Z$2=#REF!,$Z$2,IF($AA$2=#REF!,$AA$2,IF($AB$2=#REF!,$AB$2,""))))</f>
        <v>#REF!</v>
      </c>
      <c r="AC247" s="63" t="e">
        <f>IF(AB247="","",MAX(AC$8:AC246)+1)</f>
        <v>#REF!</v>
      </c>
      <c r="AD247" s="374" t="e">
        <f>#REF!</f>
        <v>#REF!</v>
      </c>
      <c r="AE247" s="374" t="e">
        <f>#REF!</f>
        <v>#REF!</v>
      </c>
      <c r="AF247" s="374" t="e">
        <f>#REF!</f>
        <v>#REF!</v>
      </c>
      <c r="AG247" s="374" t="e">
        <f>#REF!</f>
        <v>#REF!</v>
      </c>
      <c r="AH247" s="374" t="e">
        <f>#REF!</f>
        <v>#REF!</v>
      </c>
      <c r="AI247" s="376">
        <v>120</v>
      </c>
    </row>
    <row r="248" spans="25:35" x14ac:dyDescent="0.2">
      <c r="Y248" s="62"/>
      <c r="Z248" s="62"/>
      <c r="AA248" s="63">
        <v>240</v>
      </c>
      <c r="AB248" s="49" t="e">
        <f t="shared" ref="AB248" si="118">AB247</f>
        <v>#REF!</v>
      </c>
      <c r="AC248" s="63" t="e">
        <f>IF(AB248="","",MAX(AC$8:AC247)+1)</f>
        <v>#REF!</v>
      </c>
      <c r="AD248" s="375"/>
      <c r="AE248" s="375"/>
      <c r="AF248" s="375"/>
      <c r="AG248" s="375"/>
      <c r="AH248" s="375"/>
      <c r="AI248" s="376"/>
    </row>
    <row r="249" spans="25:35" x14ac:dyDescent="0.2">
      <c r="Y249" s="62"/>
      <c r="Z249" s="62"/>
      <c r="AA249" s="63">
        <v>241</v>
      </c>
      <c r="AB249" s="49" t="e">
        <f>IF($Y$2=#REF!,$Y$2,IF($Z$2=#REF!,$Z$2,IF($AA$2=#REF!,$AA$2,IF($AB$2=#REF!,$AB$2,""))))</f>
        <v>#REF!</v>
      </c>
      <c r="AC249" s="63" t="e">
        <f>IF(AB249="","",MAX(AC$8:AC248)+1)</f>
        <v>#REF!</v>
      </c>
      <c r="AD249" s="374" t="e">
        <f>#REF!</f>
        <v>#REF!</v>
      </c>
      <c r="AE249" s="374" t="e">
        <f>#REF!</f>
        <v>#REF!</v>
      </c>
      <c r="AF249" s="374" t="e">
        <f>#REF!</f>
        <v>#REF!</v>
      </c>
      <c r="AG249" s="374" t="e">
        <f>#REF!</f>
        <v>#REF!</v>
      </c>
      <c r="AH249" s="374" t="e">
        <f>#REF!</f>
        <v>#REF!</v>
      </c>
      <c r="AI249" s="376">
        <v>121</v>
      </c>
    </row>
    <row r="250" spans="25:35" x14ac:dyDescent="0.2">
      <c r="Y250" s="62"/>
      <c r="Z250" s="62"/>
      <c r="AA250" s="63">
        <v>242</v>
      </c>
      <c r="AB250" s="49" t="e">
        <f t="shared" ref="AB250" si="119">AB249</f>
        <v>#REF!</v>
      </c>
      <c r="AC250" s="63" t="e">
        <f>IF(AB250="","",MAX(AC$8:AC249)+1)</f>
        <v>#REF!</v>
      </c>
      <c r="AD250" s="375"/>
      <c r="AE250" s="375"/>
      <c r="AF250" s="375"/>
      <c r="AG250" s="375"/>
      <c r="AH250" s="375"/>
      <c r="AI250" s="376"/>
    </row>
    <row r="251" spans="25:35" x14ac:dyDescent="0.2">
      <c r="Y251" s="62"/>
      <c r="Z251" s="62"/>
      <c r="AA251" s="63">
        <v>243</v>
      </c>
      <c r="AB251" s="49" t="e">
        <f>IF($Y$2=#REF!,$Y$2,IF($Z$2=#REF!,$Z$2,IF($AA$2=#REF!,$AA$2,IF($AB$2=#REF!,$AB$2,""))))</f>
        <v>#REF!</v>
      </c>
      <c r="AC251" s="63" t="e">
        <f>IF(AB251="","",MAX(AC$8:AC250)+1)</f>
        <v>#REF!</v>
      </c>
      <c r="AD251" s="374" t="e">
        <f>#REF!</f>
        <v>#REF!</v>
      </c>
      <c r="AE251" s="374" t="e">
        <f>#REF!</f>
        <v>#REF!</v>
      </c>
      <c r="AF251" s="374" t="e">
        <f>#REF!</f>
        <v>#REF!</v>
      </c>
      <c r="AG251" s="374" t="e">
        <f>#REF!</f>
        <v>#REF!</v>
      </c>
      <c r="AH251" s="374" t="e">
        <f>#REF!</f>
        <v>#REF!</v>
      </c>
      <c r="AI251" s="376">
        <v>122</v>
      </c>
    </row>
    <row r="252" spans="25:35" x14ac:dyDescent="0.2">
      <c r="Y252" s="62"/>
      <c r="Z252" s="62"/>
      <c r="AA252" s="63">
        <v>244</v>
      </c>
      <c r="AB252" s="49" t="e">
        <f t="shared" ref="AB252" si="120">AB251</f>
        <v>#REF!</v>
      </c>
      <c r="AC252" s="63" t="e">
        <f>IF(AB252="","",MAX(AC$8:AC251)+1)</f>
        <v>#REF!</v>
      </c>
      <c r="AD252" s="375"/>
      <c r="AE252" s="375"/>
      <c r="AF252" s="375"/>
      <c r="AG252" s="375"/>
      <c r="AH252" s="375"/>
      <c r="AI252" s="376"/>
    </row>
    <row r="253" spans="25:35" x14ac:dyDescent="0.2">
      <c r="Y253" s="62"/>
      <c r="Z253" s="62"/>
      <c r="AA253" s="63">
        <v>245</v>
      </c>
      <c r="AB253" s="49" t="e">
        <f>IF($Y$2=#REF!,$Y$2,IF($Z$2=#REF!,$Z$2,IF($AA$2=#REF!,$AA$2,IF($AB$2=#REF!,$AB$2,""))))</f>
        <v>#REF!</v>
      </c>
      <c r="AC253" s="63" t="e">
        <f>IF(AB253="","",MAX(AC$8:AC252)+1)</f>
        <v>#REF!</v>
      </c>
      <c r="AD253" s="374" t="e">
        <f>#REF!</f>
        <v>#REF!</v>
      </c>
      <c r="AE253" s="374" t="e">
        <f>#REF!</f>
        <v>#REF!</v>
      </c>
      <c r="AF253" s="374" t="e">
        <f>#REF!</f>
        <v>#REF!</v>
      </c>
      <c r="AG253" s="374" t="e">
        <f>#REF!</f>
        <v>#REF!</v>
      </c>
      <c r="AH253" s="374" t="e">
        <f>#REF!</f>
        <v>#REF!</v>
      </c>
      <c r="AI253" s="376">
        <v>123</v>
      </c>
    </row>
    <row r="254" spans="25:35" x14ac:dyDescent="0.2">
      <c r="Y254" s="62"/>
      <c r="Z254" s="62"/>
      <c r="AA254" s="63">
        <v>246</v>
      </c>
      <c r="AB254" s="49" t="e">
        <f t="shared" ref="AB254" si="121">AB253</f>
        <v>#REF!</v>
      </c>
      <c r="AC254" s="63" t="e">
        <f>IF(AB254="","",MAX(AC$8:AC253)+1)</f>
        <v>#REF!</v>
      </c>
      <c r="AD254" s="375"/>
      <c r="AE254" s="375"/>
      <c r="AF254" s="375"/>
      <c r="AG254" s="375"/>
      <c r="AH254" s="375"/>
      <c r="AI254" s="376"/>
    </row>
    <row r="255" spans="25:35" x14ac:dyDescent="0.2">
      <c r="Y255" s="62"/>
      <c r="Z255" s="62"/>
      <c r="AA255" s="63">
        <v>247</v>
      </c>
      <c r="AB255" s="49" t="e">
        <f>IF($Y$2=#REF!,$Y$2,IF($Z$2=#REF!,$Z$2,IF($AA$2=#REF!,$AA$2,IF($AB$2=#REF!,$AB$2,""))))</f>
        <v>#REF!</v>
      </c>
      <c r="AC255" s="63" t="e">
        <f>IF(AB255="","",MAX(AC$8:AC254)+1)</f>
        <v>#REF!</v>
      </c>
      <c r="AD255" s="374" t="e">
        <f>#REF!</f>
        <v>#REF!</v>
      </c>
      <c r="AE255" s="374" t="e">
        <f>#REF!</f>
        <v>#REF!</v>
      </c>
      <c r="AF255" s="374" t="e">
        <f>#REF!</f>
        <v>#REF!</v>
      </c>
      <c r="AG255" s="374" t="e">
        <f>#REF!</f>
        <v>#REF!</v>
      </c>
      <c r="AH255" s="374" t="e">
        <f>#REF!</f>
        <v>#REF!</v>
      </c>
      <c r="AI255" s="376">
        <v>124</v>
      </c>
    </row>
    <row r="256" spans="25:35" x14ac:dyDescent="0.2">
      <c r="Y256" s="62"/>
      <c r="Z256" s="62"/>
      <c r="AA256" s="63">
        <v>248</v>
      </c>
      <c r="AB256" s="49" t="e">
        <f t="shared" ref="AB256" si="122">AB255</f>
        <v>#REF!</v>
      </c>
      <c r="AC256" s="63" t="e">
        <f>IF(AB256="","",MAX(AC$8:AC255)+1)</f>
        <v>#REF!</v>
      </c>
      <c r="AD256" s="375"/>
      <c r="AE256" s="375"/>
      <c r="AF256" s="375"/>
      <c r="AG256" s="375"/>
      <c r="AH256" s="375"/>
      <c r="AI256" s="376"/>
    </row>
    <row r="257" spans="25:35" x14ac:dyDescent="0.2">
      <c r="Y257" s="62"/>
      <c r="Z257" s="62"/>
      <c r="AA257" s="63">
        <v>249</v>
      </c>
      <c r="AB257" s="49" t="e">
        <f>IF($Y$2=#REF!,$Y$2,IF($Z$2=#REF!,$Z$2,IF($AA$2=#REF!,$AA$2,IF($AB$2=#REF!,$AB$2,""))))</f>
        <v>#REF!</v>
      </c>
      <c r="AC257" s="63" t="e">
        <f>IF(AB257="","",MAX(AC$8:AC256)+1)</f>
        <v>#REF!</v>
      </c>
      <c r="AD257" s="374" t="e">
        <f>#REF!</f>
        <v>#REF!</v>
      </c>
      <c r="AE257" s="374" t="e">
        <f>#REF!</f>
        <v>#REF!</v>
      </c>
      <c r="AF257" s="374" t="e">
        <f>#REF!</f>
        <v>#REF!</v>
      </c>
      <c r="AG257" s="374" t="e">
        <f>#REF!</f>
        <v>#REF!</v>
      </c>
      <c r="AH257" s="374" t="e">
        <f>#REF!</f>
        <v>#REF!</v>
      </c>
      <c r="AI257" s="376">
        <v>125</v>
      </c>
    </row>
    <row r="258" spans="25:35" x14ac:dyDescent="0.2">
      <c r="Y258" s="62"/>
      <c r="Z258" s="62"/>
      <c r="AA258" s="63">
        <v>250</v>
      </c>
      <c r="AB258" s="49" t="e">
        <f t="shared" ref="AB258" si="123">AB257</f>
        <v>#REF!</v>
      </c>
      <c r="AC258" s="63" t="e">
        <f>IF(AB258="","",MAX(AC$8:AC257)+1)</f>
        <v>#REF!</v>
      </c>
      <c r="AD258" s="375"/>
      <c r="AE258" s="375"/>
      <c r="AF258" s="375"/>
      <c r="AG258" s="375"/>
      <c r="AH258" s="375"/>
      <c r="AI258" s="376"/>
    </row>
    <row r="259" spans="25:35" x14ac:dyDescent="0.2">
      <c r="Y259" s="62"/>
      <c r="Z259" s="62"/>
      <c r="AA259" s="63">
        <v>251</v>
      </c>
      <c r="AB259" s="49" t="e">
        <f>IF($Y$2=#REF!,$Y$2,IF($Z$2=#REF!,$Z$2,IF($AA$2=#REF!,$AA$2,IF($AB$2=#REF!,$AB$2,""))))</f>
        <v>#REF!</v>
      </c>
      <c r="AC259" s="63" t="e">
        <f>IF(AB259="","",MAX(AC$8:AC258)+1)</f>
        <v>#REF!</v>
      </c>
      <c r="AD259" s="374" t="e">
        <f>#REF!</f>
        <v>#REF!</v>
      </c>
      <c r="AE259" s="374" t="e">
        <f>#REF!</f>
        <v>#REF!</v>
      </c>
      <c r="AF259" s="374" t="e">
        <f>#REF!</f>
        <v>#REF!</v>
      </c>
      <c r="AG259" s="374" t="e">
        <f>#REF!</f>
        <v>#REF!</v>
      </c>
      <c r="AH259" s="374" t="e">
        <f>#REF!</f>
        <v>#REF!</v>
      </c>
      <c r="AI259" s="376">
        <v>126</v>
      </c>
    </row>
    <row r="260" spans="25:35" x14ac:dyDescent="0.2">
      <c r="Y260" s="62"/>
      <c r="Z260" s="62"/>
      <c r="AA260" s="63">
        <v>252</v>
      </c>
      <c r="AB260" s="49" t="e">
        <f t="shared" ref="AB260" si="124">AB259</f>
        <v>#REF!</v>
      </c>
      <c r="AC260" s="63" t="e">
        <f>IF(AB260="","",MAX(AC$8:AC259)+1)</f>
        <v>#REF!</v>
      </c>
      <c r="AD260" s="375"/>
      <c r="AE260" s="375"/>
      <c r="AF260" s="375"/>
      <c r="AG260" s="375"/>
      <c r="AH260" s="375"/>
      <c r="AI260" s="376"/>
    </row>
    <row r="261" spans="25:35" x14ac:dyDescent="0.2">
      <c r="Y261" s="62"/>
      <c r="Z261" s="62"/>
      <c r="AA261" s="63">
        <v>253</v>
      </c>
      <c r="AB261" s="49" t="e">
        <f>IF($Y$2=#REF!,$Y$2,IF($Z$2=#REF!,$Z$2,IF($AA$2=#REF!,$AA$2,IF($AB$2=#REF!,$AB$2,""))))</f>
        <v>#REF!</v>
      </c>
      <c r="AC261" s="63" t="e">
        <f>IF(AB261="","",MAX(AC$8:AC260)+1)</f>
        <v>#REF!</v>
      </c>
      <c r="AD261" s="374" t="e">
        <f>#REF!</f>
        <v>#REF!</v>
      </c>
      <c r="AE261" s="374" t="e">
        <f>#REF!</f>
        <v>#REF!</v>
      </c>
      <c r="AF261" s="374" t="e">
        <f>#REF!</f>
        <v>#REF!</v>
      </c>
      <c r="AG261" s="374" t="e">
        <f>#REF!</f>
        <v>#REF!</v>
      </c>
      <c r="AH261" s="374" t="e">
        <f>#REF!</f>
        <v>#REF!</v>
      </c>
      <c r="AI261" s="376">
        <v>127</v>
      </c>
    </row>
    <row r="262" spans="25:35" x14ac:dyDescent="0.2">
      <c r="Y262" s="62"/>
      <c r="Z262" s="62"/>
      <c r="AA262" s="63">
        <v>254</v>
      </c>
      <c r="AB262" s="49" t="e">
        <f t="shared" ref="AB262" si="125">AB261</f>
        <v>#REF!</v>
      </c>
      <c r="AC262" s="63" t="e">
        <f>IF(AB262="","",MAX(AC$8:AC261)+1)</f>
        <v>#REF!</v>
      </c>
      <c r="AD262" s="375"/>
      <c r="AE262" s="375"/>
      <c r="AF262" s="375"/>
      <c r="AG262" s="375"/>
      <c r="AH262" s="375"/>
      <c r="AI262" s="376"/>
    </row>
    <row r="263" spans="25:35" x14ac:dyDescent="0.2">
      <c r="Y263" s="62"/>
      <c r="Z263" s="62"/>
      <c r="AA263" s="63">
        <v>255</v>
      </c>
      <c r="AB263" s="49" t="e">
        <f>IF($Y$2=#REF!,$Y$2,IF($Z$2=#REF!,$Z$2,IF($AA$2=#REF!,$AA$2,IF($AB$2=#REF!,$AB$2,""))))</f>
        <v>#REF!</v>
      </c>
      <c r="AC263" s="63" t="e">
        <f>IF(AB263="","",MAX(AC$8:AC262)+1)</f>
        <v>#REF!</v>
      </c>
      <c r="AD263" s="374" t="e">
        <f>#REF!</f>
        <v>#REF!</v>
      </c>
      <c r="AE263" s="374" t="e">
        <f>#REF!</f>
        <v>#REF!</v>
      </c>
      <c r="AF263" s="374" t="e">
        <f>#REF!</f>
        <v>#REF!</v>
      </c>
      <c r="AG263" s="374" t="e">
        <f>#REF!</f>
        <v>#REF!</v>
      </c>
      <c r="AH263" s="374" t="e">
        <f>#REF!</f>
        <v>#REF!</v>
      </c>
      <c r="AI263" s="376">
        <v>128</v>
      </c>
    </row>
    <row r="264" spans="25:35" x14ac:dyDescent="0.2">
      <c r="Y264" s="62"/>
      <c r="Z264" s="62"/>
      <c r="AA264" s="63">
        <v>256</v>
      </c>
      <c r="AB264" s="49" t="e">
        <f t="shared" ref="AB264" si="126">AB263</f>
        <v>#REF!</v>
      </c>
      <c r="AC264" s="63" t="e">
        <f>IF(AB264="","",MAX(AC$8:AC263)+1)</f>
        <v>#REF!</v>
      </c>
      <c r="AD264" s="375"/>
      <c r="AE264" s="375"/>
      <c r="AF264" s="375"/>
      <c r="AG264" s="375"/>
      <c r="AH264" s="375"/>
      <c r="AI264" s="376"/>
    </row>
    <row r="265" spans="25:35" x14ac:dyDescent="0.2">
      <c r="Y265" s="62"/>
      <c r="Z265" s="62"/>
      <c r="AA265" s="63">
        <v>257</v>
      </c>
      <c r="AB265" s="49" t="e">
        <f>IF($Y$2=#REF!,$Y$2,IF($Z$2=#REF!,$Z$2,IF($AA$2=#REF!,$AA$2,IF($AB$2=#REF!,$AB$2,""))))</f>
        <v>#REF!</v>
      </c>
      <c r="AC265" s="63" t="e">
        <f>IF(AB265="","",MAX(AC$8:AC264)+1)</f>
        <v>#REF!</v>
      </c>
      <c r="AD265" s="374" t="e">
        <f>#REF!</f>
        <v>#REF!</v>
      </c>
      <c r="AE265" s="374" t="e">
        <f>#REF!</f>
        <v>#REF!</v>
      </c>
      <c r="AF265" s="374" t="e">
        <f>#REF!</f>
        <v>#REF!</v>
      </c>
      <c r="AG265" s="374" t="e">
        <f>#REF!</f>
        <v>#REF!</v>
      </c>
      <c r="AH265" s="374" t="e">
        <f>#REF!</f>
        <v>#REF!</v>
      </c>
      <c r="AI265" s="376">
        <v>129</v>
      </c>
    </row>
    <row r="266" spans="25:35" x14ac:dyDescent="0.2">
      <c r="Y266" s="62"/>
      <c r="Z266" s="62"/>
      <c r="AA266" s="63">
        <v>258</v>
      </c>
      <c r="AB266" s="49" t="e">
        <f t="shared" ref="AB266" si="127">AB265</f>
        <v>#REF!</v>
      </c>
      <c r="AC266" s="63" t="e">
        <f>IF(AB266="","",MAX(AC$8:AC265)+1)</f>
        <v>#REF!</v>
      </c>
      <c r="AD266" s="375"/>
      <c r="AE266" s="375"/>
      <c r="AF266" s="375"/>
      <c r="AG266" s="375"/>
      <c r="AH266" s="375"/>
      <c r="AI266" s="376"/>
    </row>
    <row r="267" spans="25:35" x14ac:dyDescent="0.2">
      <c r="Y267" s="62"/>
      <c r="Z267" s="62"/>
      <c r="AA267" s="63">
        <v>259</v>
      </c>
      <c r="AB267" s="49" t="e">
        <f>IF($Y$2=#REF!,$Y$2,IF($Z$2=#REF!,$Z$2,IF($AA$2=#REF!,$AA$2,IF($AB$2=#REF!,$AB$2,""))))</f>
        <v>#REF!</v>
      </c>
      <c r="AC267" s="63" t="e">
        <f>IF(AB267="","",MAX(AC$8:AC266)+1)</f>
        <v>#REF!</v>
      </c>
      <c r="AD267" s="374" t="e">
        <f>#REF!</f>
        <v>#REF!</v>
      </c>
      <c r="AE267" s="374" t="e">
        <f>#REF!</f>
        <v>#REF!</v>
      </c>
      <c r="AF267" s="374" t="e">
        <f>#REF!</f>
        <v>#REF!</v>
      </c>
      <c r="AG267" s="374" t="e">
        <f>#REF!</f>
        <v>#REF!</v>
      </c>
      <c r="AH267" s="374" t="e">
        <f>#REF!</f>
        <v>#REF!</v>
      </c>
      <c r="AI267" s="376">
        <v>130</v>
      </c>
    </row>
    <row r="268" spans="25:35" x14ac:dyDescent="0.2">
      <c r="Y268" s="62"/>
      <c r="Z268" s="62"/>
      <c r="AA268" s="63">
        <v>260</v>
      </c>
      <c r="AB268" s="49" t="e">
        <f t="shared" ref="AB268" si="128">AB267</f>
        <v>#REF!</v>
      </c>
      <c r="AC268" s="63" t="e">
        <f>IF(AB268="","",MAX(AC$8:AC267)+1)</f>
        <v>#REF!</v>
      </c>
      <c r="AD268" s="375"/>
      <c r="AE268" s="375"/>
      <c r="AF268" s="375"/>
      <c r="AG268" s="375"/>
      <c r="AH268" s="375"/>
      <c r="AI268" s="376"/>
    </row>
    <row r="269" spans="25:35" x14ac:dyDescent="0.2">
      <c r="Y269" s="62"/>
      <c r="Z269" s="62"/>
      <c r="AA269" s="63">
        <v>261</v>
      </c>
      <c r="AB269" s="49" t="e">
        <f>IF($Y$2=#REF!,$Y$2,IF($Z$2=#REF!,$Z$2,IF($AA$2=#REF!,$AA$2,IF($AB$2=#REF!,$AB$2,""))))</f>
        <v>#REF!</v>
      </c>
      <c r="AC269" s="63" t="e">
        <f>IF(AB269="","",MAX(AC$8:AC268)+1)</f>
        <v>#REF!</v>
      </c>
      <c r="AD269" s="374" t="e">
        <f>#REF!</f>
        <v>#REF!</v>
      </c>
      <c r="AE269" s="374" t="e">
        <f>#REF!</f>
        <v>#REF!</v>
      </c>
      <c r="AF269" s="374" t="e">
        <f>#REF!</f>
        <v>#REF!</v>
      </c>
      <c r="AG269" s="374" t="e">
        <f>#REF!</f>
        <v>#REF!</v>
      </c>
      <c r="AH269" s="374" t="e">
        <f>#REF!</f>
        <v>#REF!</v>
      </c>
      <c r="AI269" s="376">
        <v>131</v>
      </c>
    </row>
    <row r="270" spans="25:35" x14ac:dyDescent="0.2">
      <c r="Y270" s="62"/>
      <c r="Z270" s="62"/>
      <c r="AA270" s="63">
        <v>262</v>
      </c>
      <c r="AB270" s="49" t="e">
        <f t="shared" ref="AB270" si="129">AB269</f>
        <v>#REF!</v>
      </c>
      <c r="AC270" s="63" t="e">
        <f>IF(AB270="","",MAX(AC$8:AC269)+1)</f>
        <v>#REF!</v>
      </c>
      <c r="AD270" s="375"/>
      <c r="AE270" s="375"/>
      <c r="AF270" s="375"/>
      <c r="AG270" s="375"/>
      <c r="AH270" s="375"/>
      <c r="AI270" s="376"/>
    </row>
    <row r="271" spans="25:35" x14ac:dyDescent="0.2">
      <c r="Y271" s="62"/>
      <c r="Z271" s="62"/>
      <c r="AA271" s="63">
        <v>263</v>
      </c>
      <c r="AB271" s="49" t="e">
        <f>IF($Y$2=#REF!,$Y$2,IF($Z$2=#REF!,$Z$2,IF($AA$2=#REF!,$AA$2,IF($AB$2=#REF!,$AB$2,""))))</f>
        <v>#REF!</v>
      </c>
      <c r="AC271" s="63" t="e">
        <f>IF(AB271="","",MAX(AC$8:AC270)+1)</f>
        <v>#REF!</v>
      </c>
      <c r="AD271" s="374" t="e">
        <f>#REF!</f>
        <v>#REF!</v>
      </c>
      <c r="AE271" s="374" t="e">
        <f>#REF!</f>
        <v>#REF!</v>
      </c>
      <c r="AF271" s="374" t="e">
        <f>#REF!</f>
        <v>#REF!</v>
      </c>
      <c r="AG271" s="374" t="e">
        <f>#REF!</f>
        <v>#REF!</v>
      </c>
      <c r="AH271" s="374" t="e">
        <f>#REF!</f>
        <v>#REF!</v>
      </c>
      <c r="AI271" s="376">
        <v>132</v>
      </c>
    </row>
    <row r="272" spans="25:35" x14ac:dyDescent="0.2">
      <c r="Y272" s="62"/>
      <c r="Z272" s="62"/>
      <c r="AA272" s="63">
        <v>264</v>
      </c>
      <c r="AB272" s="49" t="e">
        <f t="shared" ref="AB272" si="130">AB271</f>
        <v>#REF!</v>
      </c>
      <c r="AC272" s="63" t="e">
        <f>IF(AB272="","",MAX(AC$8:AC271)+1)</f>
        <v>#REF!</v>
      </c>
      <c r="AD272" s="375"/>
      <c r="AE272" s="375"/>
      <c r="AF272" s="375"/>
      <c r="AG272" s="375"/>
      <c r="AH272" s="375"/>
      <c r="AI272" s="376"/>
    </row>
    <row r="273" spans="25:35" x14ac:dyDescent="0.2">
      <c r="Y273" s="62"/>
      <c r="Z273" s="62"/>
      <c r="AA273" s="63">
        <v>265</v>
      </c>
      <c r="AB273" s="49" t="e">
        <f>IF($Y$2=#REF!,$Y$2,IF($Z$2=#REF!,$Z$2,IF($AA$2=#REF!,$AA$2,IF($AB$2=#REF!,$AB$2,""))))</f>
        <v>#REF!</v>
      </c>
      <c r="AC273" s="63" t="e">
        <f>IF(AB273="","",MAX(AC$8:AC272)+1)</f>
        <v>#REF!</v>
      </c>
      <c r="AD273" s="374" t="e">
        <f>#REF!</f>
        <v>#REF!</v>
      </c>
      <c r="AE273" s="374" t="e">
        <f>#REF!</f>
        <v>#REF!</v>
      </c>
      <c r="AF273" s="374" t="e">
        <f>#REF!</f>
        <v>#REF!</v>
      </c>
      <c r="AG273" s="374" t="e">
        <f>#REF!</f>
        <v>#REF!</v>
      </c>
      <c r="AH273" s="374" t="e">
        <f>#REF!</f>
        <v>#REF!</v>
      </c>
      <c r="AI273" s="376">
        <v>133</v>
      </c>
    </row>
    <row r="274" spans="25:35" x14ac:dyDescent="0.2">
      <c r="Y274" s="62"/>
      <c r="Z274" s="62"/>
      <c r="AA274" s="63">
        <v>266</v>
      </c>
      <c r="AB274" s="49" t="e">
        <f t="shared" ref="AB274" si="131">AB273</f>
        <v>#REF!</v>
      </c>
      <c r="AC274" s="63" t="e">
        <f>IF(AB274="","",MAX(AC$8:AC273)+1)</f>
        <v>#REF!</v>
      </c>
      <c r="AD274" s="375"/>
      <c r="AE274" s="375"/>
      <c r="AF274" s="375"/>
      <c r="AG274" s="375"/>
      <c r="AH274" s="375"/>
      <c r="AI274" s="376"/>
    </row>
    <row r="275" spans="25:35" x14ac:dyDescent="0.2">
      <c r="Y275" s="62"/>
      <c r="Z275" s="62"/>
      <c r="AA275" s="63">
        <v>267</v>
      </c>
      <c r="AB275" s="49" t="e">
        <f>IF($Y$2=#REF!,$Y$2,IF($Z$2=#REF!,$Z$2,IF($AA$2=#REF!,$AA$2,IF($AB$2=#REF!,$AB$2,""))))</f>
        <v>#REF!</v>
      </c>
      <c r="AC275" s="63" t="e">
        <f>IF(AB275="","",MAX(AC$8:AC274)+1)</f>
        <v>#REF!</v>
      </c>
      <c r="AD275" s="374" t="e">
        <f>#REF!</f>
        <v>#REF!</v>
      </c>
      <c r="AE275" s="374" t="e">
        <f>#REF!</f>
        <v>#REF!</v>
      </c>
      <c r="AF275" s="374" t="e">
        <f>#REF!</f>
        <v>#REF!</v>
      </c>
      <c r="AG275" s="374" t="e">
        <f>#REF!</f>
        <v>#REF!</v>
      </c>
      <c r="AH275" s="374" t="e">
        <f>#REF!</f>
        <v>#REF!</v>
      </c>
      <c r="AI275" s="376">
        <v>134</v>
      </c>
    </row>
    <row r="276" spans="25:35" x14ac:dyDescent="0.2">
      <c r="Y276" s="62"/>
      <c r="Z276" s="62"/>
      <c r="AA276" s="63">
        <v>268</v>
      </c>
      <c r="AB276" s="49" t="e">
        <f t="shared" ref="AB276" si="132">AB275</f>
        <v>#REF!</v>
      </c>
      <c r="AC276" s="63" t="e">
        <f>IF(AB276="","",MAX(AC$8:AC275)+1)</f>
        <v>#REF!</v>
      </c>
      <c r="AD276" s="375"/>
      <c r="AE276" s="375"/>
      <c r="AF276" s="375"/>
      <c r="AG276" s="375"/>
      <c r="AH276" s="375"/>
      <c r="AI276" s="376"/>
    </row>
    <row r="277" spans="25:35" x14ac:dyDescent="0.2">
      <c r="Y277" s="62"/>
      <c r="Z277" s="62"/>
      <c r="AA277" s="63">
        <v>269</v>
      </c>
      <c r="AB277" s="49" t="e">
        <f>IF($Y$2=#REF!,$Y$2,IF($Z$2=#REF!,$Z$2,IF($AA$2=#REF!,$AA$2,IF($AB$2=#REF!,$AB$2,""))))</f>
        <v>#REF!</v>
      </c>
      <c r="AC277" s="63" t="e">
        <f>IF(AB277="","",MAX(AC$8:AC276)+1)</f>
        <v>#REF!</v>
      </c>
      <c r="AD277" s="374" t="e">
        <f>#REF!</f>
        <v>#REF!</v>
      </c>
      <c r="AE277" s="374" t="e">
        <f>#REF!</f>
        <v>#REF!</v>
      </c>
      <c r="AF277" s="374" t="e">
        <f>#REF!</f>
        <v>#REF!</v>
      </c>
      <c r="AG277" s="374" t="e">
        <f>#REF!</f>
        <v>#REF!</v>
      </c>
      <c r="AH277" s="374" t="e">
        <f>#REF!</f>
        <v>#REF!</v>
      </c>
      <c r="AI277" s="376">
        <v>135</v>
      </c>
    </row>
    <row r="278" spans="25:35" x14ac:dyDescent="0.2">
      <c r="Y278" s="62"/>
      <c r="Z278" s="62"/>
      <c r="AA278" s="63">
        <v>270</v>
      </c>
      <c r="AB278" s="49" t="e">
        <f t="shared" ref="AB278" si="133">AB277</f>
        <v>#REF!</v>
      </c>
      <c r="AC278" s="63" t="e">
        <f>IF(AB278="","",MAX(AC$8:AC277)+1)</f>
        <v>#REF!</v>
      </c>
      <c r="AD278" s="375"/>
      <c r="AE278" s="375"/>
      <c r="AF278" s="375"/>
      <c r="AG278" s="375"/>
      <c r="AH278" s="375"/>
      <c r="AI278" s="376"/>
    </row>
    <row r="279" spans="25:35" x14ac:dyDescent="0.2">
      <c r="Y279" s="62"/>
      <c r="Z279" s="62"/>
      <c r="AA279" s="63">
        <v>271</v>
      </c>
      <c r="AB279" s="49" t="e">
        <f>IF($Y$2=#REF!,$Y$2,IF($Z$2=#REF!,$Z$2,IF($AA$2=#REF!,$AA$2,IF($AB$2=#REF!,$AB$2,""))))</f>
        <v>#REF!</v>
      </c>
      <c r="AC279" s="63" t="e">
        <f>IF(AB279="","",MAX(AC$8:AC278)+1)</f>
        <v>#REF!</v>
      </c>
      <c r="AD279" s="374" t="e">
        <f>#REF!</f>
        <v>#REF!</v>
      </c>
      <c r="AE279" s="374" t="e">
        <f>#REF!</f>
        <v>#REF!</v>
      </c>
      <c r="AF279" s="374" t="e">
        <f>#REF!</f>
        <v>#REF!</v>
      </c>
      <c r="AG279" s="374" t="e">
        <f>#REF!</f>
        <v>#REF!</v>
      </c>
      <c r="AH279" s="374" t="e">
        <f>#REF!</f>
        <v>#REF!</v>
      </c>
      <c r="AI279" s="376">
        <v>136</v>
      </c>
    </row>
    <row r="280" spans="25:35" x14ac:dyDescent="0.2">
      <c r="Y280" s="62"/>
      <c r="Z280" s="62"/>
      <c r="AA280" s="63">
        <v>272</v>
      </c>
      <c r="AB280" s="49" t="e">
        <f t="shared" ref="AB280" si="134">AB279</f>
        <v>#REF!</v>
      </c>
      <c r="AC280" s="63" t="e">
        <f>IF(AB280="","",MAX(AC$8:AC279)+1)</f>
        <v>#REF!</v>
      </c>
      <c r="AD280" s="375"/>
      <c r="AE280" s="375"/>
      <c r="AF280" s="375"/>
      <c r="AG280" s="375"/>
      <c r="AH280" s="375"/>
      <c r="AI280" s="376"/>
    </row>
    <row r="281" spans="25:35" x14ac:dyDescent="0.2">
      <c r="Y281" s="62"/>
      <c r="Z281" s="62"/>
      <c r="AA281" s="63">
        <v>273</v>
      </c>
      <c r="AB281" s="49" t="e">
        <f>IF($Y$2=#REF!,$Y$2,IF($Z$2=#REF!,$Z$2,IF($AA$2=#REF!,$AA$2,IF($AB$2=#REF!,$AB$2,""))))</f>
        <v>#REF!</v>
      </c>
      <c r="AC281" s="63" t="e">
        <f>IF(AB281="","",MAX(AC$8:AC280)+1)</f>
        <v>#REF!</v>
      </c>
      <c r="AD281" s="374" t="e">
        <f>#REF!</f>
        <v>#REF!</v>
      </c>
      <c r="AE281" s="374" t="e">
        <f>#REF!</f>
        <v>#REF!</v>
      </c>
      <c r="AF281" s="374" t="e">
        <f>#REF!</f>
        <v>#REF!</v>
      </c>
      <c r="AG281" s="374" t="e">
        <f>#REF!</f>
        <v>#REF!</v>
      </c>
      <c r="AH281" s="374" t="e">
        <f>#REF!</f>
        <v>#REF!</v>
      </c>
      <c r="AI281" s="376">
        <v>137</v>
      </c>
    </row>
    <row r="282" spans="25:35" x14ac:dyDescent="0.2">
      <c r="Y282" s="62"/>
      <c r="Z282" s="62"/>
      <c r="AA282" s="63">
        <v>274</v>
      </c>
      <c r="AB282" s="49" t="e">
        <f t="shared" ref="AB282" si="135">AB281</f>
        <v>#REF!</v>
      </c>
      <c r="AC282" s="63" t="e">
        <f>IF(AB282="","",MAX(AC$8:AC281)+1)</f>
        <v>#REF!</v>
      </c>
      <c r="AD282" s="375"/>
      <c r="AE282" s="375"/>
      <c r="AF282" s="375"/>
      <c r="AG282" s="375"/>
      <c r="AH282" s="375"/>
      <c r="AI282" s="376"/>
    </row>
    <row r="283" spans="25:35" x14ac:dyDescent="0.2">
      <c r="Y283" s="62"/>
      <c r="Z283" s="62"/>
      <c r="AA283" s="63">
        <v>275</v>
      </c>
      <c r="AB283" s="49" t="e">
        <f>IF($Y$2=#REF!,$Y$2,IF($Z$2=#REF!,$Z$2,IF($AA$2=#REF!,$AA$2,IF($AB$2=#REF!,$AB$2,""))))</f>
        <v>#REF!</v>
      </c>
      <c r="AC283" s="63" t="e">
        <f>IF(AB283="","",MAX(AC$8:AC282)+1)</f>
        <v>#REF!</v>
      </c>
      <c r="AD283" s="374" t="e">
        <f>#REF!</f>
        <v>#REF!</v>
      </c>
      <c r="AE283" s="374" t="e">
        <f>#REF!</f>
        <v>#REF!</v>
      </c>
      <c r="AF283" s="374" t="e">
        <f>#REF!</f>
        <v>#REF!</v>
      </c>
      <c r="AG283" s="374" t="e">
        <f>#REF!</f>
        <v>#REF!</v>
      </c>
      <c r="AH283" s="374" t="e">
        <f>#REF!</f>
        <v>#REF!</v>
      </c>
      <c r="AI283" s="376">
        <v>138</v>
      </c>
    </row>
    <row r="284" spans="25:35" x14ac:dyDescent="0.2">
      <c r="Y284" s="62"/>
      <c r="Z284" s="62"/>
      <c r="AA284" s="63">
        <v>276</v>
      </c>
      <c r="AB284" s="49" t="e">
        <f t="shared" ref="AB284" si="136">AB283</f>
        <v>#REF!</v>
      </c>
      <c r="AC284" s="63" t="e">
        <f>IF(AB284="","",MAX(AC$8:AC283)+1)</f>
        <v>#REF!</v>
      </c>
      <c r="AD284" s="375"/>
      <c r="AE284" s="375"/>
      <c r="AF284" s="375"/>
      <c r="AG284" s="375"/>
      <c r="AH284" s="375"/>
      <c r="AI284" s="376"/>
    </row>
    <row r="285" spans="25:35" x14ac:dyDescent="0.2">
      <c r="Y285" s="62"/>
      <c r="Z285" s="62"/>
      <c r="AA285" s="63">
        <v>277</v>
      </c>
      <c r="AB285" s="49" t="e">
        <f>IF($Y$2=#REF!,$Y$2,IF($Z$2=#REF!,$Z$2,IF($AA$2=#REF!,$AA$2,IF($AB$2=#REF!,$AB$2,""))))</f>
        <v>#REF!</v>
      </c>
      <c r="AC285" s="63" t="e">
        <f>IF(AB285="","",MAX(AC$8:AC284)+1)</f>
        <v>#REF!</v>
      </c>
      <c r="AD285" s="374" t="e">
        <f>#REF!</f>
        <v>#REF!</v>
      </c>
      <c r="AE285" s="374" t="e">
        <f>#REF!</f>
        <v>#REF!</v>
      </c>
      <c r="AF285" s="374" t="e">
        <f>#REF!</f>
        <v>#REF!</v>
      </c>
      <c r="AG285" s="374" t="e">
        <f>#REF!</f>
        <v>#REF!</v>
      </c>
      <c r="AH285" s="374" t="e">
        <f>#REF!</f>
        <v>#REF!</v>
      </c>
      <c r="AI285" s="376">
        <v>139</v>
      </c>
    </row>
    <row r="286" spans="25:35" x14ac:dyDescent="0.2">
      <c r="Y286" s="62"/>
      <c r="Z286" s="62"/>
      <c r="AA286" s="63">
        <v>278</v>
      </c>
      <c r="AB286" s="49" t="e">
        <f t="shared" ref="AB286" si="137">AB285</f>
        <v>#REF!</v>
      </c>
      <c r="AC286" s="63" t="e">
        <f>IF(AB286="","",MAX(AC$8:AC285)+1)</f>
        <v>#REF!</v>
      </c>
      <c r="AD286" s="375"/>
      <c r="AE286" s="375"/>
      <c r="AF286" s="375"/>
      <c r="AG286" s="375"/>
      <c r="AH286" s="375"/>
      <c r="AI286" s="376"/>
    </row>
    <row r="287" spans="25:35" x14ac:dyDescent="0.2">
      <c r="Y287" s="62"/>
      <c r="Z287" s="62"/>
      <c r="AA287" s="63">
        <v>279</v>
      </c>
      <c r="AB287" s="49" t="e">
        <f>IF($Y$2=#REF!,$Y$2,IF($Z$2=#REF!,$Z$2,IF($AA$2=#REF!,$AA$2,IF($AB$2=#REF!,$AB$2,""))))</f>
        <v>#REF!</v>
      </c>
      <c r="AC287" s="63" t="e">
        <f>IF(AB287="","",MAX(AC$8:AC286)+1)</f>
        <v>#REF!</v>
      </c>
      <c r="AD287" s="374" t="e">
        <f>#REF!</f>
        <v>#REF!</v>
      </c>
      <c r="AE287" s="374" t="e">
        <f>#REF!</f>
        <v>#REF!</v>
      </c>
      <c r="AF287" s="374" t="e">
        <f>#REF!</f>
        <v>#REF!</v>
      </c>
      <c r="AG287" s="374" t="e">
        <f>#REF!</f>
        <v>#REF!</v>
      </c>
      <c r="AH287" s="374" t="e">
        <f>#REF!</f>
        <v>#REF!</v>
      </c>
      <c r="AI287" s="376">
        <v>140</v>
      </c>
    </row>
    <row r="288" spans="25:35" x14ac:dyDescent="0.2">
      <c r="Y288" s="62"/>
      <c r="Z288" s="62"/>
      <c r="AA288" s="63">
        <v>280</v>
      </c>
      <c r="AB288" s="49" t="e">
        <f t="shared" ref="AB288" si="138">AB287</f>
        <v>#REF!</v>
      </c>
      <c r="AC288" s="63" t="e">
        <f>IF(AB288="","",MAX(AC$8:AC287)+1)</f>
        <v>#REF!</v>
      </c>
      <c r="AD288" s="375"/>
      <c r="AE288" s="375"/>
      <c r="AF288" s="375"/>
      <c r="AG288" s="375"/>
      <c r="AH288" s="375"/>
      <c r="AI288" s="376"/>
    </row>
    <row r="289" spans="25:35" x14ac:dyDescent="0.2">
      <c r="Y289" s="62"/>
      <c r="Z289" s="62"/>
      <c r="AA289" s="63">
        <v>281</v>
      </c>
      <c r="AB289" s="49" t="e">
        <f>IF($Y$2=#REF!,$Y$2,IF($Z$2=#REF!,$Z$2,IF($AA$2=#REF!,$AA$2,IF($AB$2=#REF!,$AB$2,""))))</f>
        <v>#REF!</v>
      </c>
      <c r="AC289" s="63" t="e">
        <f>IF(AB289="","",MAX(AC$8:AC288)+1)</f>
        <v>#REF!</v>
      </c>
      <c r="AD289" s="374" t="e">
        <f>#REF!</f>
        <v>#REF!</v>
      </c>
      <c r="AE289" s="374" t="e">
        <f>#REF!</f>
        <v>#REF!</v>
      </c>
      <c r="AF289" s="374" t="e">
        <f>#REF!</f>
        <v>#REF!</v>
      </c>
      <c r="AG289" s="374" t="e">
        <f>#REF!</f>
        <v>#REF!</v>
      </c>
      <c r="AH289" s="374" t="e">
        <f>#REF!</f>
        <v>#REF!</v>
      </c>
      <c r="AI289" s="376">
        <v>141</v>
      </c>
    </row>
    <row r="290" spans="25:35" x14ac:dyDescent="0.2">
      <c r="Y290" s="62"/>
      <c r="Z290" s="62"/>
      <c r="AA290" s="63">
        <v>282</v>
      </c>
      <c r="AB290" s="49" t="e">
        <f t="shared" ref="AB290" si="139">AB289</f>
        <v>#REF!</v>
      </c>
      <c r="AC290" s="63" t="e">
        <f>IF(AB290="","",MAX(AC$8:AC289)+1)</f>
        <v>#REF!</v>
      </c>
      <c r="AD290" s="375"/>
      <c r="AE290" s="375"/>
      <c r="AF290" s="375"/>
      <c r="AG290" s="375"/>
      <c r="AH290" s="375"/>
      <c r="AI290" s="376"/>
    </row>
    <row r="291" spans="25:35" x14ac:dyDescent="0.2">
      <c r="Y291" s="62"/>
      <c r="Z291" s="62"/>
      <c r="AA291" s="63">
        <v>283</v>
      </c>
      <c r="AB291" s="49" t="e">
        <f>IF($Y$2=#REF!,$Y$2,IF($Z$2=#REF!,$Z$2,IF($AA$2=#REF!,$AA$2,IF($AB$2=#REF!,$AB$2,""))))</f>
        <v>#REF!</v>
      </c>
      <c r="AC291" s="63" t="e">
        <f>IF(AB291="","",MAX(AC$8:AC290)+1)</f>
        <v>#REF!</v>
      </c>
      <c r="AD291" s="374" t="e">
        <f>#REF!</f>
        <v>#REF!</v>
      </c>
      <c r="AE291" s="374" t="e">
        <f>#REF!</f>
        <v>#REF!</v>
      </c>
      <c r="AF291" s="374" t="e">
        <f>#REF!</f>
        <v>#REF!</v>
      </c>
      <c r="AG291" s="374" t="e">
        <f>#REF!</f>
        <v>#REF!</v>
      </c>
      <c r="AH291" s="374" t="e">
        <f>#REF!</f>
        <v>#REF!</v>
      </c>
      <c r="AI291" s="376">
        <v>142</v>
      </c>
    </row>
    <row r="292" spans="25:35" x14ac:dyDescent="0.2">
      <c r="Y292" s="62"/>
      <c r="Z292" s="62"/>
      <c r="AA292" s="63">
        <v>284</v>
      </c>
      <c r="AB292" s="49" t="e">
        <f t="shared" ref="AB292" si="140">AB291</f>
        <v>#REF!</v>
      </c>
      <c r="AC292" s="63" t="e">
        <f>IF(AB292="","",MAX(AC$8:AC291)+1)</f>
        <v>#REF!</v>
      </c>
      <c r="AD292" s="375"/>
      <c r="AE292" s="375"/>
      <c r="AF292" s="375"/>
      <c r="AG292" s="375"/>
      <c r="AH292" s="375"/>
      <c r="AI292" s="376"/>
    </row>
    <row r="293" spans="25:35" x14ac:dyDescent="0.2">
      <c r="Y293" s="62"/>
      <c r="Z293" s="62"/>
      <c r="AA293" s="63">
        <v>285</v>
      </c>
      <c r="AB293" s="49" t="e">
        <f>IF($Y$2=#REF!,$Y$2,IF($Z$2=#REF!,$Z$2,IF($AA$2=#REF!,$AA$2,IF($AB$2=#REF!,$AB$2,""))))</f>
        <v>#REF!</v>
      </c>
      <c r="AC293" s="63" t="e">
        <f>IF(AB293="","",MAX(AC$8:AC292)+1)</f>
        <v>#REF!</v>
      </c>
      <c r="AD293" s="374" t="e">
        <f>#REF!</f>
        <v>#REF!</v>
      </c>
      <c r="AE293" s="374" t="e">
        <f>#REF!</f>
        <v>#REF!</v>
      </c>
      <c r="AF293" s="374" t="e">
        <f>#REF!</f>
        <v>#REF!</v>
      </c>
      <c r="AG293" s="374" t="e">
        <f>#REF!</f>
        <v>#REF!</v>
      </c>
      <c r="AH293" s="374" t="e">
        <f>#REF!</f>
        <v>#REF!</v>
      </c>
      <c r="AI293" s="376">
        <v>143</v>
      </c>
    </row>
    <row r="294" spans="25:35" x14ac:dyDescent="0.2">
      <c r="Y294" s="62"/>
      <c r="Z294" s="62"/>
      <c r="AA294" s="63">
        <v>286</v>
      </c>
      <c r="AB294" s="49" t="e">
        <f t="shared" ref="AB294" si="141">AB293</f>
        <v>#REF!</v>
      </c>
      <c r="AC294" s="63" t="e">
        <f>IF(AB294="","",MAX(AC$8:AC293)+1)</f>
        <v>#REF!</v>
      </c>
      <c r="AD294" s="375"/>
      <c r="AE294" s="375"/>
      <c r="AF294" s="375"/>
      <c r="AG294" s="375"/>
      <c r="AH294" s="375"/>
      <c r="AI294" s="376"/>
    </row>
    <row r="295" spans="25:35" x14ac:dyDescent="0.2">
      <c r="Y295" s="62"/>
      <c r="Z295" s="62"/>
      <c r="AA295" s="63">
        <v>287</v>
      </c>
      <c r="AB295" s="49" t="e">
        <f>IF($Y$2=#REF!,$Y$2,IF($Z$2=#REF!,$Z$2,IF($AA$2=#REF!,$AA$2,IF($AB$2=#REF!,$AB$2,""))))</f>
        <v>#REF!</v>
      </c>
      <c r="AC295" s="63" t="e">
        <f>IF(AB295="","",MAX(AC$8:AC294)+1)</f>
        <v>#REF!</v>
      </c>
      <c r="AD295" s="374" t="e">
        <f>#REF!</f>
        <v>#REF!</v>
      </c>
      <c r="AE295" s="374" t="e">
        <f>#REF!</f>
        <v>#REF!</v>
      </c>
      <c r="AF295" s="374" t="e">
        <f>#REF!</f>
        <v>#REF!</v>
      </c>
      <c r="AG295" s="374" t="e">
        <f>#REF!</f>
        <v>#REF!</v>
      </c>
      <c r="AH295" s="374" t="e">
        <f>#REF!</f>
        <v>#REF!</v>
      </c>
      <c r="AI295" s="376">
        <v>144</v>
      </c>
    </row>
    <row r="296" spans="25:35" x14ac:dyDescent="0.2">
      <c r="Y296" s="62"/>
      <c r="Z296" s="62"/>
      <c r="AA296" s="63">
        <v>288</v>
      </c>
      <c r="AB296" s="49" t="e">
        <f t="shared" ref="AB296" si="142">AB295</f>
        <v>#REF!</v>
      </c>
      <c r="AC296" s="63" t="e">
        <f>IF(AB296="","",MAX(AC$8:AC295)+1)</f>
        <v>#REF!</v>
      </c>
      <c r="AD296" s="375"/>
      <c r="AE296" s="375"/>
      <c r="AF296" s="375"/>
      <c r="AG296" s="375"/>
      <c r="AH296" s="375"/>
      <c r="AI296" s="376"/>
    </row>
    <row r="297" spans="25:35" x14ac:dyDescent="0.2">
      <c r="Y297" s="62"/>
      <c r="Z297" s="62"/>
      <c r="AA297" s="63">
        <v>289</v>
      </c>
      <c r="AB297" s="49" t="e">
        <f>IF($Y$2=#REF!,$Y$2,IF($Z$2=#REF!,$Z$2,IF($AA$2=#REF!,$AA$2,IF($AB$2=#REF!,$AB$2,""))))</f>
        <v>#REF!</v>
      </c>
      <c r="AC297" s="63" t="e">
        <f>IF(AB297="","",MAX(AC$8:AC296)+1)</f>
        <v>#REF!</v>
      </c>
      <c r="AD297" s="374" t="e">
        <f>#REF!</f>
        <v>#REF!</v>
      </c>
      <c r="AE297" s="374" t="e">
        <f>#REF!</f>
        <v>#REF!</v>
      </c>
      <c r="AF297" s="374" t="e">
        <f>#REF!</f>
        <v>#REF!</v>
      </c>
      <c r="AG297" s="374" t="e">
        <f>#REF!</f>
        <v>#REF!</v>
      </c>
      <c r="AH297" s="374" t="e">
        <f>#REF!</f>
        <v>#REF!</v>
      </c>
      <c r="AI297" s="376">
        <v>145</v>
      </c>
    </row>
    <row r="298" spans="25:35" x14ac:dyDescent="0.2">
      <c r="Y298" s="62"/>
      <c r="Z298" s="62"/>
      <c r="AA298" s="63">
        <v>290</v>
      </c>
      <c r="AB298" s="49" t="e">
        <f t="shared" ref="AB298" si="143">AB297</f>
        <v>#REF!</v>
      </c>
      <c r="AC298" s="63" t="e">
        <f>IF(AB298="","",MAX(AC$8:AC297)+1)</f>
        <v>#REF!</v>
      </c>
      <c r="AD298" s="375"/>
      <c r="AE298" s="375"/>
      <c r="AF298" s="375"/>
      <c r="AG298" s="375"/>
      <c r="AH298" s="375"/>
      <c r="AI298" s="376"/>
    </row>
    <row r="299" spans="25:35" x14ac:dyDescent="0.2">
      <c r="Y299" s="62"/>
      <c r="Z299" s="62"/>
      <c r="AA299" s="63">
        <v>291</v>
      </c>
      <c r="AB299" s="49" t="e">
        <f>IF($Y$2=#REF!,$Y$2,IF($Z$2=#REF!,$Z$2,IF($AA$2=#REF!,$AA$2,IF($AB$2=#REF!,$AB$2,""))))</f>
        <v>#REF!</v>
      </c>
      <c r="AC299" s="63" t="e">
        <f>IF(AB299="","",MAX(AC$8:AC298)+1)</f>
        <v>#REF!</v>
      </c>
      <c r="AD299" s="374" t="e">
        <f>#REF!</f>
        <v>#REF!</v>
      </c>
      <c r="AE299" s="374" t="e">
        <f>#REF!</f>
        <v>#REF!</v>
      </c>
      <c r="AF299" s="374" t="e">
        <f>#REF!</f>
        <v>#REF!</v>
      </c>
      <c r="AG299" s="374" t="e">
        <f>#REF!</f>
        <v>#REF!</v>
      </c>
      <c r="AH299" s="374" t="e">
        <f>#REF!</f>
        <v>#REF!</v>
      </c>
      <c r="AI299" s="376">
        <v>146</v>
      </c>
    </row>
    <row r="300" spans="25:35" x14ac:dyDescent="0.2">
      <c r="Y300" s="62"/>
      <c r="Z300" s="62"/>
      <c r="AA300" s="63">
        <v>292</v>
      </c>
      <c r="AB300" s="49" t="e">
        <f t="shared" ref="AB300" si="144">AB299</f>
        <v>#REF!</v>
      </c>
      <c r="AC300" s="63" t="e">
        <f>IF(AB300="","",MAX(AC$8:AC299)+1)</f>
        <v>#REF!</v>
      </c>
      <c r="AD300" s="375"/>
      <c r="AE300" s="375"/>
      <c r="AF300" s="375"/>
      <c r="AG300" s="375"/>
      <c r="AH300" s="375"/>
      <c r="AI300" s="376"/>
    </row>
    <row r="301" spans="25:35" x14ac:dyDescent="0.2">
      <c r="Y301" s="62"/>
      <c r="Z301" s="62"/>
      <c r="AA301" s="63">
        <v>293</v>
      </c>
      <c r="AB301" s="49" t="e">
        <f>IF($Y$2=#REF!,$Y$2,IF($Z$2=#REF!,$Z$2,IF($AA$2=#REF!,$AA$2,IF($AB$2=#REF!,$AB$2,""))))</f>
        <v>#REF!</v>
      </c>
      <c r="AC301" s="63" t="e">
        <f>IF(AB301="","",MAX(AC$8:AC300)+1)</f>
        <v>#REF!</v>
      </c>
      <c r="AD301" s="374" t="e">
        <f>#REF!</f>
        <v>#REF!</v>
      </c>
      <c r="AE301" s="374" t="e">
        <f>#REF!</f>
        <v>#REF!</v>
      </c>
      <c r="AF301" s="374" t="e">
        <f>#REF!</f>
        <v>#REF!</v>
      </c>
      <c r="AG301" s="374" t="e">
        <f>#REF!</f>
        <v>#REF!</v>
      </c>
      <c r="AH301" s="374" t="e">
        <f>#REF!</f>
        <v>#REF!</v>
      </c>
      <c r="AI301" s="376">
        <v>147</v>
      </c>
    </row>
    <row r="302" spans="25:35" x14ac:dyDescent="0.2">
      <c r="Y302" s="62"/>
      <c r="Z302" s="62"/>
      <c r="AA302" s="63">
        <v>294</v>
      </c>
      <c r="AB302" s="49" t="e">
        <f t="shared" ref="AB302" si="145">AB301</f>
        <v>#REF!</v>
      </c>
      <c r="AC302" s="63" t="e">
        <f>IF(AB302="","",MAX(AC$8:AC301)+1)</f>
        <v>#REF!</v>
      </c>
      <c r="AD302" s="375"/>
      <c r="AE302" s="375"/>
      <c r="AF302" s="375"/>
      <c r="AG302" s="375"/>
      <c r="AH302" s="375"/>
      <c r="AI302" s="376"/>
    </row>
    <row r="303" spans="25:35" x14ac:dyDescent="0.2">
      <c r="Y303" s="62"/>
      <c r="Z303" s="62"/>
      <c r="AA303" s="63">
        <v>295</v>
      </c>
      <c r="AB303" s="49" t="e">
        <f>IF($Y$2=#REF!,$Y$2,IF($Z$2=#REF!,$Z$2,IF($AA$2=#REF!,$AA$2,IF($AB$2=#REF!,$AB$2,""))))</f>
        <v>#REF!</v>
      </c>
      <c r="AC303" s="63" t="e">
        <f>IF(AB303="","",MAX(AC$8:AC302)+1)</f>
        <v>#REF!</v>
      </c>
      <c r="AD303" s="374" t="e">
        <f>#REF!</f>
        <v>#REF!</v>
      </c>
      <c r="AE303" s="374" t="e">
        <f>#REF!</f>
        <v>#REF!</v>
      </c>
      <c r="AF303" s="374" t="e">
        <f>#REF!</f>
        <v>#REF!</v>
      </c>
      <c r="AG303" s="374" t="e">
        <f>#REF!</f>
        <v>#REF!</v>
      </c>
      <c r="AH303" s="374" t="e">
        <f>#REF!</f>
        <v>#REF!</v>
      </c>
      <c r="AI303" s="376">
        <v>148</v>
      </c>
    </row>
    <row r="304" spans="25:35" x14ac:dyDescent="0.2">
      <c r="Y304" s="62"/>
      <c r="Z304" s="62"/>
      <c r="AA304" s="63">
        <v>296</v>
      </c>
      <c r="AB304" s="49" t="e">
        <f t="shared" ref="AB304" si="146">AB303</f>
        <v>#REF!</v>
      </c>
      <c r="AC304" s="63" t="e">
        <f>IF(AB304="","",MAX(AC$8:AC303)+1)</f>
        <v>#REF!</v>
      </c>
      <c r="AD304" s="375"/>
      <c r="AE304" s="375"/>
      <c r="AF304" s="375"/>
      <c r="AG304" s="375"/>
      <c r="AH304" s="375"/>
      <c r="AI304" s="376"/>
    </row>
    <row r="305" spans="25:35" x14ac:dyDescent="0.2">
      <c r="Y305" s="62"/>
      <c r="Z305" s="62"/>
      <c r="AA305" s="63">
        <v>297</v>
      </c>
      <c r="AB305" s="49" t="e">
        <f>IF($Y$2=#REF!,$Y$2,IF($Z$2=#REF!,$Z$2,IF($AA$2=#REF!,$AA$2,IF($AB$2=#REF!,$AB$2,""))))</f>
        <v>#REF!</v>
      </c>
      <c r="AC305" s="63" t="e">
        <f>IF(AB305="","",MAX(AC$8:AC304)+1)</f>
        <v>#REF!</v>
      </c>
      <c r="AD305" s="374" t="e">
        <f>#REF!</f>
        <v>#REF!</v>
      </c>
      <c r="AE305" s="374" t="e">
        <f>#REF!</f>
        <v>#REF!</v>
      </c>
      <c r="AF305" s="374" t="e">
        <f>#REF!</f>
        <v>#REF!</v>
      </c>
      <c r="AG305" s="374" t="e">
        <f>#REF!</f>
        <v>#REF!</v>
      </c>
      <c r="AH305" s="374" t="e">
        <f>#REF!</f>
        <v>#REF!</v>
      </c>
      <c r="AI305" s="376">
        <v>149</v>
      </c>
    </row>
    <row r="306" spans="25:35" x14ac:dyDescent="0.2">
      <c r="Y306" s="62"/>
      <c r="Z306" s="62"/>
      <c r="AA306" s="63">
        <v>298</v>
      </c>
      <c r="AB306" s="49" t="e">
        <f t="shared" ref="AB306" si="147">AB305</f>
        <v>#REF!</v>
      </c>
      <c r="AC306" s="63" t="e">
        <f>IF(AB306="","",MAX(AC$8:AC305)+1)</f>
        <v>#REF!</v>
      </c>
      <c r="AD306" s="375"/>
      <c r="AE306" s="375"/>
      <c r="AF306" s="375"/>
      <c r="AG306" s="375"/>
      <c r="AH306" s="375"/>
      <c r="AI306" s="376"/>
    </row>
    <row r="307" spans="25:35" x14ac:dyDescent="0.2">
      <c r="Y307" s="62"/>
      <c r="Z307" s="62"/>
      <c r="AA307" s="63">
        <v>299</v>
      </c>
      <c r="AB307" s="49" t="e">
        <f>IF($Y$2=#REF!,$Y$2,IF($Z$2=#REF!,$Z$2,IF($AA$2=#REF!,$AA$2,IF($AB$2=#REF!,$AB$2,""))))</f>
        <v>#REF!</v>
      </c>
      <c r="AC307" s="63" t="e">
        <f>IF(AB307="","",MAX(AC$8:AC306)+1)</f>
        <v>#REF!</v>
      </c>
      <c r="AD307" s="374" t="e">
        <f>#REF!</f>
        <v>#REF!</v>
      </c>
      <c r="AE307" s="374" t="e">
        <f>#REF!</f>
        <v>#REF!</v>
      </c>
      <c r="AF307" s="374" t="e">
        <f>#REF!</f>
        <v>#REF!</v>
      </c>
      <c r="AG307" s="374" t="e">
        <f>#REF!</f>
        <v>#REF!</v>
      </c>
      <c r="AH307" s="374" t="e">
        <f>#REF!</f>
        <v>#REF!</v>
      </c>
      <c r="AI307" s="376">
        <v>150</v>
      </c>
    </row>
    <row r="308" spans="25:35" x14ac:dyDescent="0.2">
      <c r="Y308" s="62"/>
      <c r="Z308" s="62"/>
      <c r="AA308" s="63">
        <v>300</v>
      </c>
      <c r="AB308" s="49" t="e">
        <f t="shared" ref="AB308" si="148">AB307</f>
        <v>#REF!</v>
      </c>
      <c r="AC308" s="63" t="e">
        <f>IF(AB308="","",MAX(AC$8:AC307)+1)</f>
        <v>#REF!</v>
      </c>
      <c r="AD308" s="375"/>
      <c r="AE308" s="375"/>
      <c r="AF308" s="375"/>
      <c r="AG308" s="375"/>
      <c r="AH308" s="375"/>
      <c r="AI308" s="376"/>
    </row>
    <row r="309" spans="25:35" x14ac:dyDescent="0.2">
      <c r="Y309" s="62"/>
      <c r="Z309" s="62"/>
      <c r="AA309" s="63">
        <v>301</v>
      </c>
      <c r="AB309" s="49" t="e">
        <f>IF($Y$2=#REF!,$Y$2,IF($Z$2=#REF!,$Z$2,IF($AA$2=#REF!,$AA$2,IF($AB$2=#REF!,$AB$2,""))))</f>
        <v>#REF!</v>
      </c>
      <c r="AC309" s="63" t="e">
        <f>IF(AB309="","",MAX(AC$8:AC308)+1)</f>
        <v>#REF!</v>
      </c>
      <c r="AD309" s="374" t="e">
        <f>#REF!</f>
        <v>#REF!</v>
      </c>
      <c r="AE309" s="374" t="e">
        <f>#REF!</f>
        <v>#REF!</v>
      </c>
      <c r="AF309" s="374" t="e">
        <f>#REF!</f>
        <v>#REF!</v>
      </c>
      <c r="AG309" s="374" t="e">
        <f>#REF!</f>
        <v>#REF!</v>
      </c>
      <c r="AH309" s="374" t="e">
        <f>#REF!</f>
        <v>#REF!</v>
      </c>
      <c r="AI309" s="376">
        <v>151</v>
      </c>
    </row>
    <row r="310" spans="25:35" x14ac:dyDescent="0.2">
      <c r="Y310" s="62"/>
      <c r="Z310" s="62"/>
      <c r="AA310" s="63">
        <v>302</v>
      </c>
      <c r="AB310" s="49" t="e">
        <f t="shared" ref="AB310" si="149">AB309</f>
        <v>#REF!</v>
      </c>
      <c r="AC310" s="63" t="e">
        <f>IF(AB310="","",MAX(AC$8:AC309)+1)</f>
        <v>#REF!</v>
      </c>
      <c r="AD310" s="375"/>
      <c r="AE310" s="375"/>
      <c r="AF310" s="375"/>
      <c r="AG310" s="375"/>
      <c r="AH310" s="375"/>
      <c r="AI310" s="376"/>
    </row>
    <row r="311" spans="25:35" x14ac:dyDescent="0.2">
      <c r="Y311" s="62"/>
      <c r="Z311" s="62"/>
      <c r="AA311" s="63">
        <v>303</v>
      </c>
      <c r="AB311" s="49" t="e">
        <f>IF($Y$2=#REF!,$Y$2,IF($Z$2=#REF!,$Z$2,IF($AA$2=#REF!,$AA$2,IF($AB$2=#REF!,$AB$2,""))))</f>
        <v>#REF!</v>
      </c>
      <c r="AC311" s="63" t="e">
        <f>IF(AB311="","",MAX(AC$8:AC310)+1)</f>
        <v>#REF!</v>
      </c>
      <c r="AD311" s="374" t="e">
        <f>#REF!</f>
        <v>#REF!</v>
      </c>
      <c r="AE311" s="374" t="e">
        <f>#REF!</f>
        <v>#REF!</v>
      </c>
      <c r="AF311" s="374" t="e">
        <f>#REF!</f>
        <v>#REF!</v>
      </c>
      <c r="AG311" s="374" t="e">
        <f>#REF!</f>
        <v>#REF!</v>
      </c>
      <c r="AH311" s="374" t="e">
        <f>#REF!</f>
        <v>#REF!</v>
      </c>
      <c r="AI311" s="376">
        <v>152</v>
      </c>
    </row>
    <row r="312" spans="25:35" x14ac:dyDescent="0.2">
      <c r="Y312" s="62"/>
      <c r="Z312" s="62"/>
      <c r="AA312" s="63">
        <v>304</v>
      </c>
      <c r="AB312" s="49" t="e">
        <f t="shared" ref="AB312" si="150">AB311</f>
        <v>#REF!</v>
      </c>
      <c r="AC312" s="63" t="e">
        <f>IF(AB312="","",MAX(AC$8:AC311)+1)</f>
        <v>#REF!</v>
      </c>
      <c r="AD312" s="375"/>
      <c r="AE312" s="375"/>
      <c r="AF312" s="375"/>
      <c r="AG312" s="375"/>
      <c r="AH312" s="375"/>
      <c r="AI312" s="376"/>
    </row>
    <row r="313" spans="25:35" x14ac:dyDescent="0.2">
      <c r="Y313" s="62"/>
      <c r="Z313" s="62"/>
      <c r="AA313" s="63">
        <v>305</v>
      </c>
      <c r="AB313" s="49" t="e">
        <f>IF($Y$2=#REF!,$Y$2,IF($Z$2=#REF!,$Z$2,IF($AA$2=#REF!,$AA$2,IF($AB$2=#REF!,$AB$2,""))))</f>
        <v>#REF!</v>
      </c>
      <c r="AC313" s="63" t="e">
        <f>IF(AB313="","",MAX(AC$8:AC312)+1)</f>
        <v>#REF!</v>
      </c>
      <c r="AD313" s="374" t="e">
        <f>#REF!</f>
        <v>#REF!</v>
      </c>
      <c r="AE313" s="374" t="e">
        <f>#REF!</f>
        <v>#REF!</v>
      </c>
      <c r="AF313" s="374" t="e">
        <f>#REF!</f>
        <v>#REF!</v>
      </c>
      <c r="AG313" s="374" t="e">
        <f>#REF!</f>
        <v>#REF!</v>
      </c>
      <c r="AH313" s="374" t="e">
        <f>#REF!</f>
        <v>#REF!</v>
      </c>
      <c r="AI313" s="376">
        <v>153</v>
      </c>
    </row>
    <row r="314" spans="25:35" x14ac:dyDescent="0.2">
      <c r="Y314" s="62"/>
      <c r="Z314" s="62"/>
      <c r="AA314" s="63">
        <v>306</v>
      </c>
      <c r="AB314" s="49" t="e">
        <f t="shared" ref="AB314" si="151">AB313</f>
        <v>#REF!</v>
      </c>
      <c r="AC314" s="63" t="e">
        <f>IF(AB314="","",MAX(AC$8:AC313)+1)</f>
        <v>#REF!</v>
      </c>
      <c r="AD314" s="375"/>
      <c r="AE314" s="375"/>
      <c r="AF314" s="375"/>
      <c r="AG314" s="375"/>
      <c r="AH314" s="375"/>
      <c r="AI314" s="376"/>
    </row>
    <row r="315" spans="25:35" x14ac:dyDescent="0.2">
      <c r="Y315" s="62"/>
      <c r="Z315" s="62"/>
      <c r="AA315" s="63">
        <v>307</v>
      </c>
      <c r="AB315" s="49" t="e">
        <f>IF($Y$2=#REF!,$Y$2,IF($Z$2=#REF!,$Z$2,IF($AA$2=#REF!,$AA$2,IF($AB$2=#REF!,$AB$2,""))))</f>
        <v>#REF!</v>
      </c>
      <c r="AC315" s="63" t="e">
        <f>IF(AB315="","",MAX(AC$8:AC314)+1)</f>
        <v>#REF!</v>
      </c>
      <c r="AD315" s="374" t="e">
        <f>#REF!</f>
        <v>#REF!</v>
      </c>
      <c r="AE315" s="374" t="e">
        <f>#REF!</f>
        <v>#REF!</v>
      </c>
      <c r="AF315" s="374" t="e">
        <f>#REF!</f>
        <v>#REF!</v>
      </c>
      <c r="AG315" s="374" t="e">
        <f>#REF!</f>
        <v>#REF!</v>
      </c>
      <c r="AH315" s="374" t="e">
        <f>#REF!</f>
        <v>#REF!</v>
      </c>
      <c r="AI315" s="376">
        <v>154</v>
      </c>
    </row>
    <row r="316" spans="25:35" x14ac:dyDescent="0.2">
      <c r="Y316" s="62"/>
      <c r="Z316" s="62"/>
      <c r="AA316" s="63">
        <v>308</v>
      </c>
      <c r="AB316" s="49" t="e">
        <f t="shared" ref="AB316" si="152">AB315</f>
        <v>#REF!</v>
      </c>
      <c r="AC316" s="63" t="e">
        <f>IF(AB316="","",MAX(AC$8:AC315)+1)</f>
        <v>#REF!</v>
      </c>
      <c r="AD316" s="375"/>
      <c r="AE316" s="375"/>
      <c r="AF316" s="375"/>
      <c r="AG316" s="375"/>
      <c r="AH316" s="375"/>
      <c r="AI316" s="376"/>
    </row>
    <row r="317" spans="25:35" x14ac:dyDescent="0.2">
      <c r="Y317" s="62"/>
      <c r="Z317" s="62"/>
      <c r="AA317" s="63">
        <v>309</v>
      </c>
      <c r="AB317" s="49" t="e">
        <f>IF($Y$2=#REF!,$Y$2,IF($Z$2=#REF!,$Z$2,IF($AA$2=#REF!,$AA$2,IF($AB$2=#REF!,$AB$2,""))))</f>
        <v>#REF!</v>
      </c>
      <c r="AC317" s="63" t="e">
        <f>IF(AB317="","",MAX(AC$8:AC316)+1)</f>
        <v>#REF!</v>
      </c>
      <c r="AD317" s="374" t="e">
        <f>#REF!</f>
        <v>#REF!</v>
      </c>
      <c r="AE317" s="374" t="e">
        <f>#REF!</f>
        <v>#REF!</v>
      </c>
      <c r="AF317" s="374" t="e">
        <f>#REF!</f>
        <v>#REF!</v>
      </c>
      <c r="AG317" s="374" t="e">
        <f>#REF!</f>
        <v>#REF!</v>
      </c>
      <c r="AH317" s="374" t="e">
        <f>#REF!</f>
        <v>#REF!</v>
      </c>
      <c r="AI317" s="376">
        <v>155</v>
      </c>
    </row>
    <row r="318" spans="25:35" x14ac:dyDescent="0.2">
      <c r="Y318" s="62"/>
      <c r="Z318" s="62"/>
      <c r="AA318" s="63">
        <v>310</v>
      </c>
      <c r="AB318" s="49" t="e">
        <f t="shared" ref="AB318" si="153">AB317</f>
        <v>#REF!</v>
      </c>
      <c r="AC318" s="63" t="e">
        <f>IF(AB318="","",MAX(AC$8:AC317)+1)</f>
        <v>#REF!</v>
      </c>
      <c r="AD318" s="375"/>
      <c r="AE318" s="375"/>
      <c r="AF318" s="375"/>
      <c r="AG318" s="375"/>
      <c r="AH318" s="375"/>
      <c r="AI318" s="376"/>
    </row>
    <row r="319" spans="25:35" x14ac:dyDescent="0.2">
      <c r="Y319" s="62"/>
      <c r="Z319" s="62"/>
      <c r="AA319" s="63">
        <v>311</v>
      </c>
      <c r="AB319" s="49" t="e">
        <f>IF($Y$2=#REF!,$Y$2,IF($Z$2=#REF!,$Z$2,IF($AA$2=#REF!,$AA$2,IF($AB$2=#REF!,$AB$2,""))))</f>
        <v>#REF!</v>
      </c>
      <c r="AC319" s="63" t="e">
        <f>IF(AB319="","",MAX(AC$8:AC318)+1)</f>
        <v>#REF!</v>
      </c>
      <c r="AD319" s="374" t="e">
        <f>#REF!</f>
        <v>#REF!</v>
      </c>
      <c r="AE319" s="374" t="e">
        <f>#REF!</f>
        <v>#REF!</v>
      </c>
      <c r="AF319" s="374" t="e">
        <f>#REF!</f>
        <v>#REF!</v>
      </c>
      <c r="AG319" s="374" t="e">
        <f>#REF!</f>
        <v>#REF!</v>
      </c>
      <c r="AH319" s="374" t="e">
        <f>#REF!</f>
        <v>#REF!</v>
      </c>
      <c r="AI319" s="376">
        <v>156</v>
      </c>
    </row>
    <row r="320" spans="25:35" x14ac:dyDescent="0.2">
      <c r="Y320" s="62"/>
      <c r="Z320" s="62"/>
      <c r="AA320" s="63">
        <v>312</v>
      </c>
      <c r="AB320" s="49" t="e">
        <f t="shared" ref="AB320" si="154">AB319</f>
        <v>#REF!</v>
      </c>
      <c r="AC320" s="63" t="e">
        <f>IF(AB320="","",MAX(AC$8:AC319)+1)</f>
        <v>#REF!</v>
      </c>
      <c r="AD320" s="375"/>
      <c r="AE320" s="375"/>
      <c r="AF320" s="375"/>
      <c r="AG320" s="375"/>
      <c r="AH320" s="375"/>
      <c r="AI320" s="376"/>
    </row>
    <row r="321" spans="25:35" x14ac:dyDescent="0.2">
      <c r="Y321" s="62"/>
      <c r="Z321" s="62"/>
      <c r="AA321" s="63">
        <v>313</v>
      </c>
      <c r="AB321" s="49" t="e">
        <f>IF($Y$2=#REF!,$Y$2,IF($Z$2=#REF!,$Z$2,IF($AA$2=#REF!,$AA$2,IF($AB$2=#REF!,$AB$2,""))))</f>
        <v>#REF!</v>
      </c>
      <c r="AC321" s="63" t="e">
        <f>IF(AB321="","",MAX(AC$8:AC320)+1)</f>
        <v>#REF!</v>
      </c>
      <c r="AD321" s="374" t="e">
        <f>#REF!</f>
        <v>#REF!</v>
      </c>
      <c r="AE321" s="374" t="e">
        <f>#REF!</f>
        <v>#REF!</v>
      </c>
      <c r="AF321" s="374" t="e">
        <f>#REF!</f>
        <v>#REF!</v>
      </c>
      <c r="AG321" s="374" t="e">
        <f>#REF!</f>
        <v>#REF!</v>
      </c>
      <c r="AH321" s="374" t="e">
        <f>#REF!</f>
        <v>#REF!</v>
      </c>
      <c r="AI321" s="376">
        <v>157</v>
      </c>
    </row>
    <row r="322" spans="25:35" x14ac:dyDescent="0.2">
      <c r="Y322" s="62"/>
      <c r="Z322" s="62"/>
      <c r="AA322" s="63">
        <v>314</v>
      </c>
      <c r="AB322" s="49" t="e">
        <f t="shared" ref="AB322" si="155">AB321</f>
        <v>#REF!</v>
      </c>
      <c r="AC322" s="63" t="e">
        <f>IF(AB322="","",MAX(AC$8:AC321)+1)</f>
        <v>#REF!</v>
      </c>
      <c r="AD322" s="375"/>
      <c r="AE322" s="375"/>
      <c r="AF322" s="375"/>
      <c r="AG322" s="375"/>
      <c r="AH322" s="375"/>
      <c r="AI322" s="376"/>
    </row>
    <row r="323" spans="25:35" x14ac:dyDescent="0.2">
      <c r="Y323" s="62"/>
      <c r="Z323" s="62"/>
      <c r="AA323" s="63">
        <v>315</v>
      </c>
      <c r="AB323" s="49" t="e">
        <f>IF($Y$2=#REF!,$Y$2,IF($Z$2=#REF!,$Z$2,IF($AA$2=#REF!,$AA$2,IF($AB$2=#REF!,$AB$2,""))))</f>
        <v>#REF!</v>
      </c>
      <c r="AC323" s="63" t="e">
        <f>IF(AB323="","",MAX(AC$8:AC322)+1)</f>
        <v>#REF!</v>
      </c>
      <c r="AD323" s="374" t="e">
        <f>#REF!</f>
        <v>#REF!</v>
      </c>
      <c r="AE323" s="374" t="e">
        <f>#REF!</f>
        <v>#REF!</v>
      </c>
      <c r="AF323" s="374" t="e">
        <f>#REF!</f>
        <v>#REF!</v>
      </c>
      <c r="AG323" s="374" t="e">
        <f>#REF!</f>
        <v>#REF!</v>
      </c>
      <c r="AH323" s="374" t="e">
        <f>#REF!</f>
        <v>#REF!</v>
      </c>
      <c r="AI323" s="376">
        <v>158</v>
      </c>
    </row>
    <row r="324" spans="25:35" x14ac:dyDescent="0.2">
      <c r="Y324" s="62"/>
      <c r="Z324" s="62"/>
      <c r="AA324" s="63">
        <v>316</v>
      </c>
      <c r="AB324" s="49" t="e">
        <f t="shared" ref="AB324" si="156">AB323</f>
        <v>#REF!</v>
      </c>
      <c r="AC324" s="63" t="e">
        <f>IF(AB324="","",MAX(AC$8:AC323)+1)</f>
        <v>#REF!</v>
      </c>
      <c r="AD324" s="375"/>
      <c r="AE324" s="375"/>
      <c r="AF324" s="375"/>
      <c r="AG324" s="375"/>
      <c r="AH324" s="375"/>
      <c r="AI324" s="376"/>
    </row>
    <row r="325" spans="25:35" x14ac:dyDescent="0.2">
      <c r="Y325" s="62"/>
      <c r="Z325" s="62"/>
      <c r="AA325" s="63">
        <v>317</v>
      </c>
      <c r="AB325" s="49" t="e">
        <f>IF($Y$2=#REF!,$Y$2,IF($Z$2=#REF!,$Z$2,IF($AA$2=#REF!,$AA$2,IF($AB$2=#REF!,$AB$2,""))))</f>
        <v>#REF!</v>
      </c>
      <c r="AC325" s="63" t="e">
        <f>IF(AB325="","",MAX(AC$8:AC324)+1)</f>
        <v>#REF!</v>
      </c>
      <c r="AD325" s="374" t="e">
        <f>#REF!</f>
        <v>#REF!</v>
      </c>
      <c r="AE325" s="374" t="e">
        <f>#REF!</f>
        <v>#REF!</v>
      </c>
      <c r="AF325" s="374" t="e">
        <f>#REF!</f>
        <v>#REF!</v>
      </c>
      <c r="AG325" s="374" t="e">
        <f>#REF!</f>
        <v>#REF!</v>
      </c>
      <c r="AH325" s="374" t="e">
        <f>#REF!</f>
        <v>#REF!</v>
      </c>
      <c r="AI325" s="376">
        <v>159</v>
      </c>
    </row>
    <row r="326" spans="25:35" x14ac:dyDescent="0.2">
      <c r="Y326" s="62"/>
      <c r="Z326" s="62"/>
      <c r="AA326" s="63">
        <v>318</v>
      </c>
      <c r="AB326" s="49" t="e">
        <f t="shared" ref="AB326" si="157">AB325</f>
        <v>#REF!</v>
      </c>
      <c r="AC326" s="63" t="e">
        <f>IF(AB326="","",MAX(AC$8:AC325)+1)</f>
        <v>#REF!</v>
      </c>
      <c r="AD326" s="375"/>
      <c r="AE326" s="375"/>
      <c r="AF326" s="375"/>
      <c r="AG326" s="375"/>
      <c r="AH326" s="375"/>
      <c r="AI326" s="376"/>
    </row>
    <row r="327" spans="25:35" x14ac:dyDescent="0.2">
      <c r="Y327" s="62"/>
      <c r="Z327" s="62"/>
      <c r="AA327" s="63">
        <v>319</v>
      </c>
      <c r="AB327" s="49" t="e">
        <f>IF($Y$2=#REF!,$Y$2,IF($Z$2=#REF!,$Z$2,IF($AA$2=#REF!,$AA$2,IF($AB$2=#REF!,$AB$2,""))))</f>
        <v>#REF!</v>
      </c>
      <c r="AC327" s="63" t="e">
        <f>IF(AB327="","",MAX(AC$8:AC326)+1)</f>
        <v>#REF!</v>
      </c>
      <c r="AD327" s="374" t="e">
        <f>#REF!</f>
        <v>#REF!</v>
      </c>
      <c r="AE327" s="374" t="e">
        <f>#REF!</f>
        <v>#REF!</v>
      </c>
      <c r="AF327" s="374" t="e">
        <f>#REF!</f>
        <v>#REF!</v>
      </c>
      <c r="AG327" s="374" t="e">
        <f>#REF!</f>
        <v>#REF!</v>
      </c>
      <c r="AH327" s="374" t="e">
        <f>#REF!</f>
        <v>#REF!</v>
      </c>
      <c r="AI327" s="376">
        <v>160</v>
      </c>
    </row>
    <row r="328" spans="25:35" x14ac:dyDescent="0.2">
      <c r="Y328" s="62"/>
      <c r="Z328" s="62"/>
      <c r="AA328" s="63">
        <v>320</v>
      </c>
      <c r="AB328" s="49" t="e">
        <f t="shared" ref="AB328" si="158">AB327</f>
        <v>#REF!</v>
      </c>
      <c r="AC328" s="63" t="e">
        <f>IF(AB328="","",MAX(AC$8:AC327)+1)</f>
        <v>#REF!</v>
      </c>
      <c r="AD328" s="375"/>
      <c r="AE328" s="375"/>
      <c r="AF328" s="375"/>
      <c r="AG328" s="375"/>
      <c r="AH328" s="375"/>
      <c r="AI328" s="376"/>
    </row>
    <row r="329" spans="25:35" x14ac:dyDescent="0.2">
      <c r="Y329" s="62"/>
      <c r="Z329" s="62"/>
      <c r="AA329" s="63">
        <v>321</v>
      </c>
      <c r="AB329" s="49" t="e">
        <f>IF($Y$2=#REF!,$Y$2,IF($Z$2=#REF!,$Z$2,IF($AA$2=#REF!,$AA$2,IF($AB$2=#REF!,$AB$2,""))))</f>
        <v>#REF!</v>
      </c>
      <c r="AC329" s="63" t="e">
        <f>IF(AB329="","",MAX(AC$8:AC328)+1)</f>
        <v>#REF!</v>
      </c>
      <c r="AD329" s="374" t="e">
        <f>#REF!</f>
        <v>#REF!</v>
      </c>
      <c r="AE329" s="374" t="e">
        <f>#REF!</f>
        <v>#REF!</v>
      </c>
      <c r="AF329" s="374" t="e">
        <f>#REF!</f>
        <v>#REF!</v>
      </c>
      <c r="AG329" s="374" t="e">
        <f>#REF!</f>
        <v>#REF!</v>
      </c>
      <c r="AH329" s="374" t="e">
        <f>#REF!</f>
        <v>#REF!</v>
      </c>
      <c r="AI329" s="376">
        <v>161</v>
      </c>
    </row>
    <row r="330" spans="25:35" x14ac:dyDescent="0.2">
      <c r="Y330" s="62"/>
      <c r="Z330" s="62"/>
      <c r="AA330" s="63">
        <v>322</v>
      </c>
      <c r="AB330" s="49" t="e">
        <f t="shared" ref="AB330" si="159">AB329</f>
        <v>#REF!</v>
      </c>
      <c r="AC330" s="63" t="e">
        <f>IF(AB330="","",MAX(AC$8:AC329)+1)</f>
        <v>#REF!</v>
      </c>
      <c r="AD330" s="375"/>
      <c r="AE330" s="375"/>
      <c r="AF330" s="375"/>
      <c r="AG330" s="375"/>
      <c r="AH330" s="375"/>
      <c r="AI330" s="376"/>
    </row>
    <row r="331" spans="25:35" x14ac:dyDescent="0.2">
      <c r="Y331" s="62"/>
      <c r="Z331" s="62"/>
      <c r="AA331" s="63">
        <v>323</v>
      </c>
      <c r="AB331" s="49" t="e">
        <f>IF($Y$2=#REF!,$Y$2,IF($Z$2=#REF!,$Z$2,IF($AA$2=#REF!,$AA$2,IF($AB$2=#REF!,$AB$2,""))))</f>
        <v>#REF!</v>
      </c>
      <c r="AC331" s="63" t="e">
        <f>IF(AB331="","",MAX(AC$8:AC330)+1)</f>
        <v>#REF!</v>
      </c>
      <c r="AD331" s="374" t="e">
        <f>#REF!</f>
        <v>#REF!</v>
      </c>
      <c r="AE331" s="374" t="e">
        <f>#REF!</f>
        <v>#REF!</v>
      </c>
      <c r="AF331" s="374" t="e">
        <f>#REF!</f>
        <v>#REF!</v>
      </c>
      <c r="AG331" s="374" t="e">
        <f>#REF!</f>
        <v>#REF!</v>
      </c>
      <c r="AH331" s="374" t="e">
        <f>#REF!</f>
        <v>#REF!</v>
      </c>
      <c r="AI331" s="376">
        <v>162</v>
      </c>
    </row>
    <row r="332" spans="25:35" x14ac:dyDescent="0.2">
      <c r="Y332" s="62"/>
      <c r="Z332" s="62"/>
      <c r="AA332" s="63">
        <v>324</v>
      </c>
      <c r="AB332" s="49" t="e">
        <f t="shared" ref="AB332" si="160">AB331</f>
        <v>#REF!</v>
      </c>
      <c r="AC332" s="63" t="e">
        <f>IF(AB332="","",MAX(AC$8:AC331)+1)</f>
        <v>#REF!</v>
      </c>
      <c r="AD332" s="375"/>
      <c r="AE332" s="375"/>
      <c r="AF332" s="375"/>
      <c r="AG332" s="375"/>
      <c r="AH332" s="375"/>
      <c r="AI332" s="376"/>
    </row>
    <row r="333" spans="25:35" x14ac:dyDescent="0.2">
      <c r="Y333" s="62"/>
      <c r="Z333" s="62"/>
      <c r="AA333" s="63">
        <v>325</v>
      </c>
      <c r="AB333" s="49" t="e">
        <f>IF($Y$2=#REF!,$Y$2,IF($Z$2=#REF!,$Z$2,IF($AA$2=#REF!,$AA$2,IF($AB$2=#REF!,$AB$2,""))))</f>
        <v>#REF!</v>
      </c>
      <c r="AC333" s="63" t="e">
        <f>IF(AB333="","",MAX(AC$8:AC332)+1)</f>
        <v>#REF!</v>
      </c>
      <c r="AD333" s="374" t="e">
        <f>#REF!</f>
        <v>#REF!</v>
      </c>
      <c r="AE333" s="374" t="e">
        <f>#REF!</f>
        <v>#REF!</v>
      </c>
      <c r="AF333" s="374" t="e">
        <f>#REF!</f>
        <v>#REF!</v>
      </c>
      <c r="AG333" s="374" t="e">
        <f>#REF!</f>
        <v>#REF!</v>
      </c>
      <c r="AH333" s="374" t="e">
        <f>#REF!</f>
        <v>#REF!</v>
      </c>
      <c r="AI333" s="376">
        <v>163</v>
      </c>
    </row>
    <row r="334" spans="25:35" x14ac:dyDescent="0.2">
      <c r="Y334" s="62"/>
      <c r="Z334" s="62"/>
      <c r="AA334" s="63">
        <v>326</v>
      </c>
      <c r="AB334" s="49" t="e">
        <f t="shared" ref="AB334" si="161">AB333</f>
        <v>#REF!</v>
      </c>
      <c r="AC334" s="63" t="e">
        <f>IF(AB334="","",MAX(AC$8:AC333)+1)</f>
        <v>#REF!</v>
      </c>
      <c r="AD334" s="375"/>
      <c r="AE334" s="375"/>
      <c r="AF334" s="375"/>
      <c r="AG334" s="375"/>
      <c r="AH334" s="375"/>
      <c r="AI334" s="376"/>
    </row>
    <row r="335" spans="25:35" x14ac:dyDescent="0.2">
      <c r="Y335" s="62"/>
      <c r="Z335" s="62"/>
      <c r="AA335" s="63">
        <v>327</v>
      </c>
      <c r="AB335" s="49" t="e">
        <f>IF($Y$2=#REF!,$Y$2,IF($Z$2=#REF!,$Z$2,IF($AA$2=#REF!,$AA$2,IF($AB$2=#REF!,$AB$2,""))))</f>
        <v>#REF!</v>
      </c>
      <c r="AC335" s="63" t="e">
        <f>IF(AB335="","",MAX(AC$8:AC334)+1)</f>
        <v>#REF!</v>
      </c>
      <c r="AD335" s="374" t="e">
        <f>#REF!</f>
        <v>#REF!</v>
      </c>
      <c r="AE335" s="374" t="e">
        <f>#REF!</f>
        <v>#REF!</v>
      </c>
      <c r="AF335" s="374" t="e">
        <f>#REF!</f>
        <v>#REF!</v>
      </c>
      <c r="AG335" s="374" t="e">
        <f>#REF!</f>
        <v>#REF!</v>
      </c>
      <c r="AH335" s="374" t="e">
        <f>#REF!</f>
        <v>#REF!</v>
      </c>
      <c r="AI335" s="376">
        <v>164</v>
      </c>
    </row>
    <row r="336" spans="25:35" x14ac:dyDescent="0.2">
      <c r="Y336" s="62"/>
      <c r="Z336" s="62"/>
      <c r="AA336" s="63">
        <v>328</v>
      </c>
      <c r="AB336" s="49" t="e">
        <f t="shared" ref="AB336" si="162">AB335</f>
        <v>#REF!</v>
      </c>
      <c r="AC336" s="63" t="e">
        <f>IF(AB336="","",MAX(AC$8:AC335)+1)</f>
        <v>#REF!</v>
      </c>
      <c r="AD336" s="375"/>
      <c r="AE336" s="375"/>
      <c r="AF336" s="375"/>
      <c r="AG336" s="375"/>
      <c r="AH336" s="375"/>
      <c r="AI336" s="376"/>
    </row>
    <row r="337" spans="25:35" x14ac:dyDescent="0.2">
      <c r="Y337" s="62"/>
      <c r="Z337" s="62"/>
      <c r="AA337" s="63">
        <v>329</v>
      </c>
      <c r="AB337" s="49" t="e">
        <f>IF($Y$2=#REF!,$Y$2,IF($Z$2=#REF!,$Z$2,IF($AA$2=#REF!,$AA$2,IF($AB$2=#REF!,$AB$2,""))))</f>
        <v>#REF!</v>
      </c>
      <c r="AC337" s="63" t="e">
        <f>IF(AB337="","",MAX(AC$8:AC336)+1)</f>
        <v>#REF!</v>
      </c>
      <c r="AD337" s="374" t="e">
        <f>#REF!</f>
        <v>#REF!</v>
      </c>
      <c r="AE337" s="374" t="e">
        <f>#REF!</f>
        <v>#REF!</v>
      </c>
      <c r="AF337" s="374" t="e">
        <f>#REF!</f>
        <v>#REF!</v>
      </c>
      <c r="AG337" s="374" t="e">
        <f>#REF!</f>
        <v>#REF!</v>
      </c>
      <c r="AH337" s="374" t="e">
        <f>#REF!</f>
        <v>#REF!</v>
      </c>
      <c r="AI337" s="376">
        <v>165</v>
      </c>
    </row>
    <row r="338" spans="25:35" x14ac:dyDescent="0.2">
      <c r="Y338" s="62"/>
      <c r="Z338" s="62"/>
      <c r="AA338" s="63">
        <v>330</v>
      </c>
      <c r="AB338" s="49" t="e">
        <f t="shared" ref="AB338" si="163">AB337</f>
        <v>#REF!</v>
      </c>
      <c r="AC338" s="63" t="e">
        <f>IF(AB338="","",MAX(AC$8:AC337)+1)</f>
        <v>#REF!</v>
      </c>
      <c r="AD338" s="375"/>
      <c r="AE338" s="375"/>
      <c r="AF338" s="375"/>
      <c r="AG338" s="375"/>
      <c r="AH338" s="375"/>
      <c r="AI338" s="376"/>
    </row>
    <row r="339" spans="25:35" x14ac:dyDescent="0.2">
      <c r="Y339" s="62"/>
      <c r="Z339" s="62"/>
      <c r="AA339" s="63">
        <v>331</v>
      </c>
      <c r="AB339" s="49" t="e">
        <f>IF($Y$2=#REF!,$Y$2,IF($Z$2=#REF!,$Z$2,IF($AA$2=#REF!,$AA$2,IF($AB$2=#REF!,$AB$2,""))))</f>
        <v>#REF!</v>
      </c>
      <c r="AC339" s="63" t="e">
        <f>IF(AB339="","",MAX(AC$8:AC338)+1)</f>
        <v>#REF!</v>
      </c>
      <c r="AD339" s="374" t="e">
        <f>#REF!</f>
        <v>#REF!</v>
      </c>
      <c r="AE339" s="374" t="e">
        <f>#REF!</f>
        <v>#REF!</v>
      </c>
      <c r="AF339" s="374" t="e">
        <f>#REF!</f>
        <v>#REF!</v>
      </c>
      <c r="AG339" s="374" t="e">
        <f>#REF!</f>
        <v>#REF!</v>
      </c>
      <c r="AH339" s="374" t="e">
        <f>#REF!</f>
        <v>#REF!</v>
      </c>
      <c r="AI339" s="376">
        <v>166</v>
      </c>
    </row>
    <row r="340" spans="25:35" x14ac:dyDescent="0.2">
      <c r="Y340" s="62"/>
      <c r="Z340" s="62"/>
      <c r="AA340" s="63">
        <v>332</v>
      </c>
      <c r="AB340" s="49" t="e">
        <f t="shared" ref="AB340" si="164">AB339</f>
        <v>#REF!</v>
      </c>
      <c r="AC340" s="63" t="e">
        <f>IF(AB340="","",MAX(AC$8:AC339)+1)</f>
        <v>#REF!</v>
      </c>
      <c r="AD340" s="375"/>
      <c r="AE340" s="375"/>
      <c r="AF340" s="375"/>
      <c r="AG340" s="375"/>
      <c r="AH340" s="375"/>
      <c r="AI340" s="376"/>
    </row>
    <row r="341" spans="25:35" x14ac:dyDescent="0.2">
      <c r="Y341" s="62"/>
      <c r="Z341" s="62"/>
      <c r="AA341" s="63">
        <v>333</v>
      </c>
      <c r="AB341" s="49" t="e">
        <f>IF($Y$2=#REF!,$Y$2,IF($Z$2=#REF!,$Z$2,IF($AA$2=#REF!,$AA$2,IF($AB$2=#REF!,$AB$2,""))))</f>
        <v>#REF!</v>
      </c>
      <c r="AC341" s="63" t="e">
        <f>IF(AB341="","",MAX(AC$8:AC340)+1)</f>
        <v>#REF!</v>
      </c>
      <c r="AD341" s="374" t="e">
        <f>#REF!</f>
        <v>#REF!</v>
      </c>
      <c r="AE341" s="374" t="e">
        <f>#REF!</f>
        <v>#REF!</v>
      </c>
      <c r="AF341" s="374" t="e">
        <f>#REF!</f>
        <v>#REF!</v>
      </c>
      <c r="AG341" s="374" t="e">
        <f>#REF!</f>
        <v>#REF!</v>
      </c>
      <c r="AH341" s="374" t="e">
        <f>#REF!</f>
        <v>#REF!</v>
      </c>
      <c r="AI341" s="376">
        <v>167</v>
      </c>
    </row>
    <row r="342" spans="25:35" x14ac:dyDescent="0.2">
      <c r="Y342" s="62"/>
      <c r="Z342" s="62"/>
      <c r="AA342" s="63">
        <v>334</v>
      </c>
      <c r="AB342" s="49" t="e">
        <f t="shared" ref="AB342" si="165">AB341</f>
        <v>#REF!</v>
      </c>
      <c r="AC342" s="63" t="e">
        <f>IF(AB342="","",MAX(AC$8:AC341)+1)</f>
        <v>#REF!</v>
      </c>
      <c r="AD342" s="375"/>
      <c r="AE342" s="375"/>
      <c r="AF342" s="375"/>
      <c r="AG342" s="375"/>
      <c r="AH342" s="375"/>
      <c r="AI342" s="376"/>
    </row>
    <row r="343" spans="25:35" x14ac:dyDescent="0.2">
      <c r="Y343" s="62"/>
      <c r="Z343" s="62"/>
      <c r="AA343" s="63">
        <v>335</v>
      </c>
      <c r="AB343" s="49" t="e">
        <f>IF($Y$2=#REF!,$Y$2,IF($Z$2=#REF!,$Z$2,IF($AA$2=#REF!,$AA$2,IF($AB$2=#REF!,$AB$2,""))))</f>
        <v>#REF!</v>
      </c>
      <c r="AC343" s="63" t="e">
        <f>IF(AB343="","",MAX(AC$8:AC342)+1)</f>
        <v>#REF!</v>
      </c>
      <c r="AD343" s="374" t="e">
        <f>#REF!</f>
        <v>#REF!</v>
      </c>
      <c r="AE343" s="374" t="e">
        <f>#REF!</f>
        <v>#REF!</v>
      </c>
      <c r="AF343" s="374" t="e">
        <f>#REF!</f>
        <v>#REF!</v>
      </c>
      <c r="AG343" s="374" t="e">
        <f>#REF!</f>
        <v>#REF!</v>
      </c>
      <c r="AH343" s="374" t="e">
        <f>#REF!</f>
        <v>#REF!</v>
      </c>
      <c r="AI343" s="376">
        <v>168</v>
      </c>
    </row>
    <row r="344" spans="25:35" x14ac:dyDescent="0.2">
      <c r="Y344" s="62"/>
      <c r="Z344" s="62"/>
      <c r="AA344" s="63">
        <v>336</v>
      </c>
      <c r="AB344" s="49" t="e">
        <f t="shared" ref="AB344" si="166">AB343</f>
        <v>#REF!</v>
      </c>
      <c r="AC344" s="63" t="e">
        <f>IF(AB344="","",MAX(AC$8:AC343)+1)</f>
        <v>#REF!</v>
      </c>
      <c r="AD344" s="375"/>
      <c r="AE344" s="375"/>
      <c r="AF344" s="375"/>
      <c r="AG344" s="375"/>
      <c r="AH344" s="375"/>
      <c r="AI344" s="376"/>
    </row>
    <row r="345" spans="25:35" x14ac:dyDescent="0.2">
      <c r="Y345" s="62"/>
      <c r="Z345" s="62"/>
      <c r="AA345" s="63">
        <v>337</v>
      </c>
      <c r="AB345" s="49" t="e">
        <f>IF($Y$2=#REF!,$Y$2,IF($Z$2=#REF!,$Z$2,IF($AA$2=#REF!,$AA$2,IF($AB$2=#REF!,$AB$2,""))))</f>
        <v>#REF!</v>
      </c>
      <c r="AC345" s="63" t="e">
        <f>IF(AB345="","",MAX(AC$8:AC344)+1)</f>
        <v>#REF!</v>
      </c>
      <c r="AD345" s="374" t="e">
        <f>#REF!</f>
        <v>#REF!</v>
      </c>
      <c r="AE345" s="374" t="e">
        <f>#REF!</f>
        <v>#REF!</v>
      </c>
      <c r="AF345" s="374" t="e">
        <f>#REF!</f>
        <v>#REF!</v>
      </c>
      <c r="AG345" s="374" t="e">
        <f>#REF!</f>
        <v>#REF!</v>
      </c>
      <c r="AH345" s="374" t="e">
        <f>#REF!</f>
        <v>#REF!</v>
      </c>
      <c r="AI345" s="376">
        <v>169</v>
      </c>
    </row>
    <row r="346" spans="25:35" x14ac:dyDescent="0.2">
      <c r="Y346" s="62"/>
      <c r="Z346" s="62"/>
      <c r="AA346" s="63">
        <v>338</v>
      </c>
      <c r="AB346" s="49" t="e">
        <f t="shared" ref="AB346" si="167">AB345</f>
        <v>#REF!</v>
      </c>
      <c r="AC346" s="63" t="e">
        <f>IF(AB346="","",MAX(AC$8:AC345)+1)</f>
        <v>#REF!</v>
      </c>
      <c r="AD346" s="375"/>
      <c r="AE346" s="375"/>
      <c r="AF346" s="375"/>
      <c r="AG346" s="375"/>
      <c r="AH346" s="375"/>
      <c r="AI346" s="376"/>
    </row>
    <row r="347" spans="25:35" x14ac:dyDescent="0.2">
      <c r="Y347" s="62"/>
      <c r="Z347" s="62"/>
      <c r="AA347" s="63">
        <v>339</v>
      </c>
      <c r="AB347" s="49" t="e">
        <f>IF($Y$2=#REF!,$Y$2,IF($Z$2=#REF!,$Z$2,IF($AA$2=#REF!,$AA$2,IF($AB$2=#REF!,$AB$2,""))))</f>
        <v>#REF!</v>
      </c>
      <c r="AC347" s="63" t="e">
        <f>IF(AB347="","",MAX(AC$8:AC346)+1)</f>
        <v>#REF!</v>
      </c>
      <c r="AD347" s="374" t="e">
        <f>#REF!</f>
        <v>#REF!</v>
      </c>
      <c r="AE347" s="374" t="e">
        <f>#REF!</f>
        <v>#REF!</v>
      </c>
      <c r="AF347" s="374" t="e">
        <f>#REF!</f>
        <v>#REF!</v>
      </c>
      <c r="AG347" s="374" t="e">
        <f>#REF!</f>
        <v>#REF!</v>
      </c>
      <c r="AH347" s="374" t="e">
        <f>#REF!</f>
        <v>#REF!</v>
      </c>
      <c r="AI347" s="376">
        <v>170</v>
      </c>
    </row>
    <row r="348" spans="25:35" x14ac:dyDescent="0.2">
      <c r="Y348" s="62"/>
      <c r="Z348" s="62"/>
      <c r="AA348" s="63">
        <v>340</v>
      </c>
      <c r="AB348" s="49" t="e">
        <f t="shared" ref="AB348" si="168">AB347</f>
        <v>#REF!</v>
      </c>
      <c r="AC348" s="63" t="e">
        <f>IF(AB348="","",MAX(AC$8:AC347)+1)</f>
        <v>#REF!</v>
      </c>
      <c r="AD348" s="375"/>
      <c r="AE348" s="375"/>
      <c r="AF348" s="375"/>
      <c r="AG348" s="375"/>
      <c r="AH348" s="375"/>
      <c r="AI348" s="376"/>
    </row>
    <row r="349" spans="25:35" x14ac:dyDescent="0.2">
      <c r="Y349" s="62"/>
      <c r="Z349" s="62"/>
      <c r="AA349" s="63">
        <v>341</v>
      </c>
      <c r="AB349" s="49" t="e">
        <f>IF($Y$2=#REF!,$Y$2,IF($Z$2=#REF!,$Z$2,IF($AA$2=#REF!,$AA$2,IF($AB$2=#REF!,$AB$2,""))))</f>
        <v>#REF!</v>
      </c>
      <c r="AC349" s="63" t="e">
        <f>IF(AB349="","",MAX(AC$8:AC348)+1)</f>
        <v>#REF!</v>
      </c>
      <c r="AD349" s="374" t="e">
        <f>#REF!</f>
        <v>#REF!</v>
      </c>
      <c r="AE349" s="374" t="e">
        <f>#REF!</f>
        <v>#REF!</v>
      </c>
      <c r="AF349" s="374" t="e">
        <f>#REF!</f>
        <v>#REF!</v>
      </c>
      <c r="AG349" s="374" t="e">
        <f>#REF!</f>
        <v>#REF!</v>
      </c>
      <c r="AH349" s="374" t="e">
        <f>#REF!</f>
        <v>#REF!</v>
      </c>
      <c r="AI349" s="376">
        <v>171</v>
      </c>
    </row>
    <row r="350" spans="25:35" x14ac:dyDescent="0.2">
      <c r="Y350" s="62"/>
      <c r="Z350" s="62"/>
      <c r="AA350" s="63">
        <v>342</v>
      </c>
      <c r="AB350" s="49" t="e">
        <f t="shared" ref="AB350" si="169">AB349</f>
        <v>#REF!</v>
      </c>
      <c r="AC350" s="63" t="e">
        <f>IF(AB350="","",MAX(AC$8:AC349)+1)</f>
        <v>#REF!</v>
      </c>
      <c r="AD350" s="375"/>
      <c r="AE350" s="375"/>
      <c r="AF350" s="375"/>
      <c r="AG350" s="375"/>
      <c r="AH350" s="375"/>
      <c r="AI350" s="376"/>
    </row>
    <row r="351" spans="25:35" x14ac:dyDescent="0.2">
      <c r="Y351" s="62"/>
      <c r="Z351" s="62"/>
      <c r="AA351" s="63">
        <v>343</v>
      </c>
      <c r="AB351" s="49" t="e">
        <f>IF($Y$2=#REF!,$Y$2,IF($Z$2=#REF!,$Z$2,IF($AA$2=#REF!,$AA$2,IF($AB$2=#REF!,$AB$2,""))))</f>
        <v>#REF!</v>
      </c>
      <c r="AC351" s="63" t="e">
        <f>IF(AB351="","",MAX(AC$8:AC350)+1)</f>
        <v>#REF!</v>
      </c>
      <c r="AD351" s="374" t="e">
        <f>#REF!</f>
        <v>#REF!</v>
      </c>
      <c r="AE351" s="374" t="e">
        <f>#REF!</f>
        <v>#REF!</v>
      </c>
      <c r="AF351" s="374" t="e">
        <f>#REF!</f>
        <v>#REF!</v>
      </c>
      <c r="AG351" s="374" t="e">
        <f>#REF!</f>
        <v>#REF!</v>
      </c>
      <c r="AH351" s="374" t="e">
        <f>#REF!</f>
        <v>#REF!</v>
      </c>
      <c r="AI351" s="376">
        <v>172</v>
      </c>
    </row>
    <row r="352" spans="25:35" x14ac:dyDescent="0.2">
      <c r="Y352" s="62"/>
      <c r="Z352" s="62"/>
      <c r="AA352" s="63">
        <v>344</v>
      </c>
      <c r="AB352" s="49" t="e">
        <f t="shared" ref="AB352" si="170">AB351</f>
        <v>#REF!</v>
      </c>
      <c r="AC352" s="63" t="e">
        <f>IF(AB352="","",MAX(AC$8:AC351)+1)</f>
        <v>#REF!</v>
      </c>
      <c r="AD352" s="375"/>
      <c r="AE352" s="375"/>
      <c r="AF352" s="375"/>
      <c r="AG352" s="375"/>
      <c r="AH352" s="375"/>
      <c r="AI352" s="376"/>
    </row>
    <row r="353" spans="25:35" x14ac:dyDescent="0.2">
      <c r="Y353" s="62"/>
      <c r="Z353" s="62"/>
      <c r="AA353" s="63">
        <v>345</v>
      </c>
      <c r="AB353" s="49" t="e">
        <f>IF($Y$2=#REF!,$Y$2,IF($Z$2=#REF!,$Z$2,IF($AA$2=#REF!,$AA$2,IF($AB$2=#REF!,$AB$2,""))))</f>
        <v>#REF!</v>
      </c>
      <c r="AC353" s="63" t="e">
        <f>IF(AB353="","",MAX(AC$8:AC352)+1)</f>
        <v>#REF!</v>
      </c>
      <c r="AD353" s="374" t="e">
        <f>#REF!</f>
        <v>#REF!</v>
      </c>
      <c r="AE353" s="374" t="e">
        <f>#REF!</f>
        <v>#REF!</v>
      </c>
      <c r="AF353" s="374" t="e">
        <f>#REF!</f>
        <v>#REF!</v>
      </c>
      <c r="AG353" s="374" t="e">
        <f>#REF!</f>
        <v>#REF!</v>
      </c>
      <c r="AH353" s="374" t="e">
        <f>#REF!</f>
        <v>#REF!</v>
      </c>
      <c r="AI353" s="376">
        <v>173</v>
      </c>
    </row>
    <row r="354" spans="25:35" x14ac:dyDescent="0.2">
      <c r="Y354" s="62"/>
      <c r="Z354" s="62"/>
      <c r="AA354" s="63">
        <v>346</v>
      </c>
      <c r="AB354" s="49" t="e">
        <f t="shared" ref="AB354" si="171">AB353</f>
        <v>#REF!</v>
      </c>
      <c r="AC354" s="63" t="e">
        <f>IF(AB354="","",MAX(AC$8:AC353)+1)</f>
        <v>#REF!</v>
      </c>
      <c r="AD354" s="375"/>
      <c r="AE354" s="375"/>
      <c r="AF354" s="375"/>
      <c r="AG354" s="375"/>
      <c r="AH354" s="375"/>
      <c r="AI354" s="376"/>
    </row>
    <row r="355" spans="25:35" x14ac:dyDescent="0.2">
      <c r="Y355" s="62"/>
      <c r="Z355" s="62"/>
      <c r="AA355" s="63">
        <v>347</v>
      </c>
      <c r="AB355" s="49" t="e">
        <f>IF($Y$2=#REF!,$Y$2,IF($Z$2=#REF!,$Z$2,IF($AA$2=#REF!,$AA$2,IF($AB$2=#REF!,$AB$2,""))))</f>
        <v>#REF!</v>
      </c>
      <c r="AC355" s="63" t="e">
        <f>IF(AB355="","",MAX(AC$8:AC354)+1)</f>
        <v>#REF!</v>
      </c>
      <c r="AD355" s="374" t="e">
        <f>#REF!</f>
        <v>#REF!</v>
      </c>
      <c r="AE355" s="374" t="e">
        <f>#REF!</f>
        <v>#REF!</v>
      </c>
      <c r="AF355" s="374" t="e">
        <f>#REF!</f>
        <v>#REF!</v>
      </c>
      <c r="AG355" s="374" t="e">
        <f>#REF!</f>
        <v>#REF!</v>
      </c>
      <c r="AH355" s="374" t="e">
        <f>#REF!</f>
        <v>#REF!</v>
      </c>
      <c r="AI355" s="376">
        <v>174</v>
      </c>
    </row>
    <row r="356" spans="25:35" x14ac:dyDescent="0.2">
      <c r="Y356" s="62"/>
      <c r="Z356" s="62"/>
      <c r="AA356" s="63">
        <v>348</v>
      </c>
      <c r="AB356" s="49" t="e">
        <f t="shared" ref="AB356" si="172">AB355</f>
        <v>#REF!</v>
      </c>
      <c r="AC356" s="63" t="e">
        <f>IF(AB356="","",MAX(AC$8:AC355)+1)</f>
        <v>#REF!</v>
      </c>
      <c r="AD356" s="375"/>
      <c r="AE356" s="375"/>
      <c r="AF356" s="375"/>
      <c r="AG356" s="375"/>
      <c r="AH356" s="375"/>
      <c r="AI356" s="376"/>
    </row>
    <row r="357" spans="25:35" x14ac:dyDescent="0.2">
      <c r="Y357" s="62"/>
      <c r="Z357" s="62"/>
      <c r="AA357" s="63">
        <v>349</v>
      </c>
      <c r="AB357" s="49" t="e">
        <f>IF($Y$2=#REF!,$Y$2,IF($Z$2=#REF!,$Z$2,IF($AA$2=#REF!,$AA$2,IF($AB$2=#REF!,$AB$2,""))))</f>
        <v>#REF!</v>
      </c>
      <c r="AC357" s="63" t="e">
        <f>IF(AB357="","",MAX(AC$8:AC356)+1)</f>
        <v>#REF!</v>
      </c>
      <c r="AD357" s="374" t="e">
        <f>#REF!</f>
        <v>#REF!</v>
      </c>
      <c r="AE357" s="374" t="e">
        <f>#REF!</f>
        <v>#REF!</v>
      </c>
      <c r="AF357" s="374" t="e">
        <f>#REF!</f>
        <v>#REF!</v>
      </c>
      <c r="AG357" s="374" t="e">
        <f>#REF!</f>
        <v>#REF!</v>
      </c>
      <c r="AH357" s="374" t="e">
        <f>#REF!</f>
        <v>#REF!</v>
      </c>
      <c r="AI357" s="376">
        <v>175</v>
      </c>
    </row>
    <row r="358" spans="25:35" x14ac:dyDescent="0.2">
      <c r="Y358" s="62"/>
      <c r="Z358" s="62"/>
      <c r="AA358" s="63">
        <v>350</v>
      </c>
      <c r="AB358" s="49" t="e">
        <f t="shared" ref="AB358" si="173">AB357</f>
        <v>#REF!</v>
      </c>
      <c r="AC358" s="63" t="e">
        <f>IF(AB358="","",MAX(AC$8:AC357)+1)</f>
        <v>#REF!</v>
      </c>
      <c r="AD358" s="375"/>
      <c r="AE358" s="375"/>
      <c r="AF358" s="375"/>
      <c r="AG358" s="375"/>
      <c r="AH358" s="375"/>
      <c r="AI358" s="376"/>
    </row>
    <row r="359" spans="25:35" x14ac:dyDescent="0.2">
      <c r="Y359" s="62"/>
      <c r="Z359" s="62"/>
      <c r="AA359" s="63">
        <v>351</v>
      </c>
      <c r="AB359" s="49" t="e">
        <f>IF($Y$2=#REF!,$Y$2,IF($Z$2=#REF!,$Z$2,IF($AA$2=#REF!,$AA$2,IF($AB$2=#REF!,$AB$2,""))))</f>
        <v>#REF!</v>
      </c>
      <c r="AC359" s="63" t="e">
        <f>IF(AB359="","",MAX(AC$8:AC358)+1)</f>
        <v>#REF!</v>
      </c>
      <c r="AD359" s="374" t="e">
        <f>#REF!</f>
        <v>#REF!</v>
      </c>
      <c r="AE359" s="374" t="e">
        <f>#REF!</f>
        <v>#REF!</v>
      </c>
      <c r="AF359" s="374" t="e">
        <f>#REF!</f>
        <v>#REF!</v>
      </c>
      <c r="AG359" s="374" t="e">
        <f>#REF!</f>
        <v>#REF!</v>
      </c>
      <c r="AH359" s="374" t="e">
        <f>#REF!</f>
        <v>#REF!</v>
      </c>
      <c r="AI359" s="376">
        <v>176</v>
      </c>
    </row>
    <row r="360" spans="25:35" x14ac:dyDescent="0.2">
      <c r="Y360" s="62"/>
      <c r="Z360" s="62"/>
      <c r="AA360" s="63">
        <v>352</v>
      </c>
      <c r="AB360" s="49" t="e">
        <f t="shared" ref="AB360" si="174">AB359</f>
        <v>#REF!</v>
      </c>
      <c r="AC360" s="63" t="e">
        <f>IF(AB360="","",MAX(AC$8:AC359)+1)</f>
        <v>#REF!</v>
      </c>
      <c r="AD360" s="375"/>
      <c r="AE360" s="375"/>
      <c r="AF360" s="375"/>
      <c r="AG360" s="375"/>
      <c r="AH360" s="375"/>
      <c r="AI360" s="376"/>
    </row>
    <row r="361" spans="25:35" x14ac:dyDescent="0.2">
      <c r="Y361" s="62"/>
      <c r="Z361" s="62"/>
      <c r="AA361" s="63">
        <v>353</v>
      </c>
      <c r="AB361" s="49" t="e">
        <f>IF($Y$2=#REF!,$Y$2,IF($Z$2=#REF!,$Z$2,IF($AA$2=#REF!,$AA$2,IF($AB$2=#REF!,$AB$2,""))))</f>
        <v>#REF!</v>
      </c>
      <c r="AC361" s="63" t="e">
        <f>IF(AB361="","",MAX(AC$8:AC360)+1)</f>
        <v>#REF!</v>
      </c>
      <c r="AD361" s="374" t="e">
        <f>#REF!</f>
        <v>#REF!</v>
      </c>
      <c r="AE361" s="374" t="e">
        <f>#REF!</f>
        <v>#REF!</v>
      </c>
      <c r="AF361" s="374" t="e">
        <f>#REF!</f>
        <v>#REF!</v>
      </c>
      <c r="AG361" s="374" t="e">
        <f>#REF!</f>
        <v>#REF!</v>
      </c>
      <c r="AH361" s="374" t="e">
        <f>#REF!</f>
        <v>#REF!</v>
      </c>
      <c r="AI361" s="376">
        <v>177</v>
      </c>
    </row>
    <row r="362" spans="25:35" x14ac:dyDescent="0.2">
      <c r="Y362" s="62"/>
      <c r="Z362" s="62"/>
      <c r="AA362" s="63">
        <v>354</v>
      </c>
      <c r="AB362" s="49" t="e">
        <f t="shared" ref="AB362" si="175">AB361</f>
        <v>#REF!</v>
      </c>
      <c r="AC362" s="63" t="e">
        <f>IF(AB362="","",MAX(AC$8:AC361)+1)</f>
        <v>#REF!</v>
      </c>
      <c r="AD362" s="375"/>
      <c r="AE362" s="375"/>
      <c r="AF362" s="375"/>
      <c r="AG362" s="375"/>
      <c r="AH362" s="375"/>
      <c r="AI362" s="376"/>
    </row>
    <row r="363" spans="25:35" x14ac:dyDescent="0.2">
      <c r="Y363" s="62"/>
      <c r="Z363" s="62"/>
      <c r="AA363" s="63">
        <v>355</v>
      </c>
      <c r="AB363" s="49" t="e">
        <f>IF($Y$2=#REF!,$Y$2,IF($Z$2=#REF!,$Z$2,IF($AA$2=#REF!,$AA$2,IF($AB$2=#REF!,$AB$2,""))))</f>
        <v>#REF!</v>
      </c>
      <c r="AC363" s="63" t="e">
        <f>IF(AB363="","",MAX(AC$8:AC362)+1)</f>
        <v>#REF!</v>
      </c>
      <c r="AD363" s="374" t="e">
        <f>#REF!</f>
        <v>#REF!</v>
      </c>
      <c r="AE363" s="374" t="e">
        <f>#REF!</f>
        <v>#REF!</v>
      </c>
      <c r="AF363" s="374" t="e">
        <f>#REF!</f>
        <v>#REF!</v>
      </c>
      <c r="AG363" s="374" t="e">
        <f>#REF!</f>
        <v>#REF!</v>
      </c>
      <c r="AH363" s="374" t="e">
        <f>#REF!</f>
        <v>#REF!</v>
      </c>
      <c r="AI363" s="376">
        <v>178</v>
      </c>
    </row>
    <row r="364" spans="25:35" x14ac:dyDescent="0.2">
      <c r="Y364" s="62"/>
      <c r="Z364" s="62"/>
      <c r="AA364" s="63">
        <v>356</v>
      </c>
      <c r="AB364" s="49" t="e">
        <f t="shared" ref="AB364" si="176">AB363</f>
        <v>#REF!</v>
      </c>
      <c r="AC364" s="63" t="e">
        <f>IF(AB364="","",MAX(AC$8:AC363)+1)</f>
        <v>#REF!</v>
      </c>
      <c r="AD364" s="375"/>
      <c r="AE364" s="375"/>
      <c r="AF364" s="375"/>
      <c r="AG364" s="375"/>
      <c r="AH364" s="375"/>
      <c r="AI364" s="376"/>
    </row>
    <row r="365" spans="25:35" x14ac:dyDescent="0.2">
      <c r="Y365" s="62"/>
      <c r="Z365" s="62"/>
      <c r="AA365" s="63">
        <v>357</v>
      </c>
      <c r="AB365" s="49" t="e">
        <f>IF($Y$2=#REF!,$Y$2,IF($Z$2=#REF!,$Z$2,IF($AA$2=#REF!,$AA$2,IF($AB$2=#REF!,$AB$2,""))))</f>
        <v>#REF!</v>
      </c>
      <c r="AC365" s="63" t="e">
        <f>IF(AB365="","",MAX(AC$8:AC364)+1)</f>
        <v>#REF!</v>
      </c>
      <c r="AD365" s="374" t="e">
        <f>#REF!</f>
        <v>#REF!</v>
      </c>
      <c r="AE365" s="374" t="e">
        <f>#REF!</f>
        <v>#REF!</v>
      </c>
      <c r="AF365" s="374" t="e">
        <f>#REF!</f>
        <v>#REF!</v>
      </c>
      <c r="AG365" s="374" t="e">
        <f>#REF!</f>
        <v>#REF!</v>
      </c>
      <c r="AH365" s="374" t="e">
        <f>#REF!</f>
        <v>#REF!</v>
      </c>
      <c r="AI365" s="376">
        <v>179</v>
      </c>
    </row>
    <row r="366" spans="25:35" x14ac:dyDescent="0.2">
      <c r="Y366" s="62"/>
      <c r="Z366" s="62"/>
      <c r="AA366" s="63">
        <v>358</v>
      </c>
      <c r="AB366" s="49" t="e">
        <f t="shared" ref="AB366" si="177">AB365</f>
        <v>#REF!</v>
      </c>
      <c r="AC366" s="63" t="e">
        <f>IF(AB366="","",MAX(AC$8:AC365)+1)</f>
        <v>#REF!</v>
      </c>
      <c r="AD366" s="375"/>
      <c r="AE366" s="375"/>
      <c r="AF366" s="375"/>
      <c r="AG366" s="375"/>
      <c r="AH366" s="375"/>
      <c r="AI366" s="376"/>
    </row>
    <row r="367" spans="25:35" x14ac:dyDescent="0.2">
      <c r="Y367" s="62"/>
      <c r="Z367" s="62"/>
      <c r="AA367" s="63">
        <v>359</v>
      </c>
      <c r="AB367" s="49" t="e">
        <f>IF($Y$2=#REF!,$Y$2,IF($Z$2=#REF!,$Z$2,IF($AA$2=#REF!,$AA$2,IF($AB$2=#REF!,$AB$2,""))))</f>
        <v>#REF!</v>
      </c>
      <c r="AC367" s="63" t="e">
        <f>IF(AB367="","",MAX(AC$8:AC366)+1)</f>
        <v>#REF!</v>
      </c>
      <c r="AD367" s="374" t="e">
        <f>#REF!</f>
        <v>#REF!</v>
      </c>
      <c r="AE367" s="374" t="e">
        <f>#REF!</f>
        <v>#REF!</v>
      </c>
      <c r="AF367" s="374" t="e">
        <f>#REF!</f>
        <v>#REF!</v>
      </c>
      <c r="AG367" s="374" t="e">
        <f>#REF!</f>
        <v>#REF!</v>
      </c>
      <c r="AH367" s="374" t="e">
        <f>#REF!</f>
        <v>#REF!</v>
      </c>
      <c r="AI367" s="376">
        <v>180</v>
      </c>
    </row>
    <row r="368" spans="25:35" x14ac:dyDescent="0.2">
      <c r="Y368" s="62"/>
      <c r="Z368" s="62"/>
      <c r="AA368" s="63">
        <v>360</v>
      </c>
      <c r="AB368" s="49" t="e">
        <f t="shared" ref="AB368" si="178">AB367</f>
        <v>#REF!</v>
      </c>
      <c r="AC368" s="63" t="e">
        <f>IF(AB368="","",MAX(AC$8:AC367)+1)</f>
        <v>#REF!</v>
      </c>
      <c r="AD368" s="375"/>
      <c r="AE368" s="375"/>
      <c r="AF368" s="375"/>
      <c r="AG368" s="375"/>
      <c r="AH368" s="375"/>
      <c r="AI368" s="376"/>
    </row>
    <row r="369" spans="25:35" x14ac:dyDescent="0.2">
      <c r="Y369" s="62"/>
      <c r="Z369" s="62"/>
      <c r="AA369" s="63">
        <v>361</v>
      </c>
      <c r="AB369" s="49" t="e">
        <f>IF($Y$2=#REF!,$Y$2,IF($Z$2=#REF!,$Z$2,IF($AA$2=#REF!,$AA$2,IF($AB$2=#REF!,$AB$2,""))))</f>
        <v>#REF!</v>
      </c>
      <c r="AC369" s="63" t="e">
        <f>IF(AB369="","",MAX(AC$8:AC368)+1)</f>
        <v>#REF!</v>
      </c>
      <c r="AD369" s="374" t="e">
        <f>#REF!</f>
        <v>#REF!</v>
      </c>
      <c r="AE369" s="374" t="e">
        <f>#REF!</f>
        <v>#REF!</v>
      </c>
      <c r="AF369" s="374" t="e">
        <f>#REF!</f>
        <v>#REF!</v>
      </c>
      <c r="AG369" s="374" t="e">
        <f>#REF!</f>
        <v>#REF!</v>
      </c>
      <c r="AH369" s="374" t="e">
        <f>#REF!</f>
        <v>#REF!</v>
      </c>
      <c r="AI369" s="376">
        <v>181</v>
      </c>
    </row>
    <row r="370" spans="25:35" x14ac:dyDescent="0.2">
      <c r="Y370" s="62"/>
      <c r="Z370" s="62"/>
      <c r="AA370" s="63">
        <v>362</v>
      </c>
      <c r="AB370" s="49" t="e">
        <f t="shared" ref="AB370" si="179">AB369</f>
        <v>#REF!</v>
      </c>
      <c r="AC370" s="63" t="e">
        <f>IF(AB370="","",MAX(AC$8:AC369)+1)</f>
        <v>#REF!</v>
      </c>
      <c r="AD370" s="375"/>
      <c r="AE370" s="375"/>
      <c r="AF370" s="375"/>
      <c r="AG370" s="375"/>
      <c r="AH370" s="375"/>
      <c r="AI370" s="376"/>
    </row>
    <row r="371" spans="25:35" x14ac:dyDescent="0.2">
      <c r="Y371" s="62"/>
      <c r="Z371" s="62"/>
      <c r="AA371" s="63">
        <v>363</v>
      </c>
      <c r="AB371" s="49" t="e">
        <f>IF($Y$2=#REF!,$Y$2,IF($Z$2=#REF!,$Z$2,IF($AA$2=#REF!,$AA$2,IF($AB$2=#REF!,$AB$2,""))))</f>
        <v>#REF!</v>
      </c>
      <c r="AC371" s="63" t="e">
        <f>IF(AB371="","",MAX(AC$8:AC370)+1)</f>
        <v>#REF!</v>
      </c>
      <c r="AD371" s="374" t="e">
        <f>#REF!</f>
        <v>#REF!</v>
      </c>
      <c r="AE371" s="374" t="e">
        <f>#REF!</f>
        <v>#REF!</v>
      </c>
      <c r="AF371" s="374" t="e">
        <f>#REF!</f>
        <v>#REF!</v>
      </c>
      <c r="AG371" s="374" t="e">
        <f>#REF!</f>
        <v>#REF!</v>
      </c>
      <c r="AH371" s="374" t="e">
        <f>#REF!</f>
        <v>#REF!</v>
      </c>
      <c r="AI371" s="376">
        <v>182</v>
      </c>
    </row>
    <row r="372" spans="25:35" x14ac:dyDescent="0.2">
      <c r="Y372" s="62"/>
      <c r="Z372" s="62"/>
      <c r="AA372" s="63">
        <v>364</v>
      </c>
      <c r="AB372" s="49" t="e">
        <f t="shared" ref="AB372" si="180">AB371</f>
        <v>#REF!</v>
      </c>
      <c r="AC372" s="63" t="e">
        <f>IF(AB372="","",MAX(AC$8:AC371)+1)</f>
        <v>#REF!</v>
      </c>
      <c r="AD372" s="375"/>
      <c r="AE372" s="375"/>
      <c r="AF372" s="375"/>
      <c r="AG372" s="375"/>
      <c r="AH372" s="375"/>
      <c r="AI372" s="376"/>
    </row>
    <row r="373" spans="25:35" x14ac:dyDescent="0.2">
      <c r="Y373" s="62"/>
      <c r="Z373" s="62"/>
      <c r="AA373" s="63">
        <v>365</v>
      </c>
      <c r="AB373" s="49" t="e">
        <f>IF($Y$2=#REF!,$Y$2,IF($Z$2=#REF!,$Z$2,IF($AA$2=#REF!,$AA$2,IF($AB$2=#REF!,$AB$2,""))))</f>
        <v>#REF!</v>
      </c>
      <c r="AC373" s="63" t="e">
        <f>IF(AB373="","",MAX(AC$8:AC372)+1)</f>
        <v>#REF!</v>
      </c>
      <c r="AD373" s="374" t="e">
        <f>#REF!</f>
        <v>#REF!</v>
      </c>
      <c r="AE373" s="374" t="e">
        <f>#REF!</f>
        <v>#REF!</v>
      </c>
      <c r="AF373" s="374" t="e">
        <f>#REF!</f>
        <v>#REF!</v>
      </c>
      <c r="AG373" s="374" t="e">
        <f>#REF!</f>
        <v>#REF!</v>
      </c>
      <c r="AH373" s="374" t="e">
        <f>#REF!</f>
        <v>#REF!</v>
      </c>
      <c r="AI373" s="376">
        <v>183</v>
      </c>
    </row>
    <row r="374" spans="25:35" x14ac:dyDescent="0.2">
      <c r="Y374" s="62"/>
      <c r="Z374" s="62"/>
      <c r="AA374" s="63">
        <v>366</v>
      </c>
      <c r="AB374" s="49" t="e">
        <f t="shared" ref="AB374" si="181">AB373</f>
        <v>#REF!</v>
      </c>
      <c r="AC374" s="63" t="e">
        <f>IF(AB374="","",MAX(AC$8:AC373)+1)</f>
        <v>#REF!</v>
      </c>
      <c r="AD374" s="375"/>
      <c r="AE374" s="375"/>
      <c r="AF374" s="375"/>
      <c r="AG374" s="375"/>
      <c r="AH374" s="375"/>
      <c r="AI374" s="376"/>
    </row>
    <row r="375" spans="25:35" x14ac:dyDescent="0.2">
      <c r="Y375" s="62"/>
      <c r="Z375" s="62"/>
      <c r="AA375" s="63">
        <v>367</v>
      </c>
      <c r="AB375" s="49" t="e">
        <f>IF($Y$2=#REF!,$Y$2,IF($Z$2=#REF!,$Z$2,IF($AA$2=#REF!,$AA$2,IF($AB$2=#REF!,$AB$2,""))))</f>
        <v>#REF!</v>
      </c>
      <c r="AC375" s="63" t="e">
        <f>IF(AB375="","",MAX(AC$8:AC374)+1)</f>
        <v>#REF!</v>
      </c>
      <c r="AD375" s="374" t="e">
        <f>#REF!</f>
        <v>#REF!</v>
      </c>
      <c r="AE375" s="374" t="e">
        <f>#REF!</f>
        <v>#REF!</v>
      </c>
      <c r="AF375" s="374" t="e">
        <f>#REF!</f>
        <v>#REF!</v>
      </c>
      <c r="AG375" s="374" t="e">
        <f>#REF!</f>
        <v>#REF!</v>
      </c>
      <c r="AH375" s="374" t="e">
        <f>#REF!</f>
        <v>#REF!</v>
      </c>
      <c r="AI375" s="376">
        <v>184</v>
      </c>
    </row>
    <row r="376" spans="25:35" x14ac:dyDescent="0.2">
      <c r="Y376" s="62"/>
      <c r="Z376" s="62"/>
      <c r="AA376" s="63">
        <v>368</v>
      </c>
      <c r="AB376" s="49" t="e">
        <f t="shared" ref="AB376" si="182">AB375</f>
        <v>#REF!</v>
      </c>
      <c r="AC376" s="63" t="e">
        <f>IF(AB376="","",MAX(AC$8:AC375)+1)</f>
        <v>#REF!</v>
      </c>
      <c r="AD376" s="375"/>
      <c r="AE376" s="375"/>
      <c r="AF376" s="375"/>
      <c r="AG376" s="375"/>
      <c r="AH376" s="375"/>
      <c r="AI376" s="376"/>
    </row>
    <row r="377" spans="25:35" x14ac:dyDescent="0.2">
      <c r="Y377" s="62"/>
      <c r="Z377" s="62"/>
      <c r="AA377" s="63">
        <v>369</v>
      </c>
      <c r="AB377" s="49" t="e">
        <f>IF($Y$2=#REF!,$Y$2,IF($Z$2=#REF!,$Z$2,IF($AA$2=#REF!,$AA$2,IF($AB$2=#REF!,$AB$2,""))))</f>
        <v>#REF!</v>
      </c>
      <c r="AC377" s="63" t="e">
        <f>IF(AB377="","",MAX(AC$8:AC376)+1)</f>
        <v>#REF!</v>
      </c>
      <c r="AD377" s="374" t="e">
        <f>#REF!</f>
        <v>#REF!</v>
      </c>
      <c r="AE377" s="374" t="e">
        <f>#REF!</f>
        <v>#REF!</v>
      </c>
      <c r="AF377" s="374" t="e">
        <f>#REF!</f>
        <v>#REF!</v>
      </c>
      <c r="AG377" s="374" t="e">
        <f>#REF!</f>
        <v>#REF!</v>
      </c>
      <c r="AH377" s="374" t="e">
        <f>#REF!</f>
        <v>#REF!</v>
      </c>
      <c r="AI377" s="376">
        <v>185</v>
      </c>
    </row>
    <row r="378" spans="25:35" x14ac:dyDescent="0.2">
      <c r="Y378" s="62"/>
      <c r="Z378" s="62"/>
      <c r="AA378" s="63">
        <v>370</v>
      </c>
      <c r="AB378" s="49" t="e">
        <f t="shared" ref="AB378" si="183">AB377</f>
        <v>#REF!</v>
      </c>
      <c r="AC378" s="63" t="e">
        <f>IF(AB378="","",MAX(AC$8:AC377)+1)</f>
        <v>#REF!</v>
      </c>
      <c r="AD378" s="375"/>
      <c r="AE378" s="375"/>
      <c r="AF378" s="375"/>
      <c r="AG378" s="375"/>
      <c r="AH378" s="375"/>
      <c r="AI378" s="376"/>
    </row>
    <row r="379" spans="25:35" x14ac:dyDescent="0.2">
      <c r="Y379" s="62"/>
      <c r="Z379" s="62"/>
      <c r="AA379" s="63">
        <v>371</v>
      </c>
      <c r="AB379" s="49" t="e">
        <f>IF($Y$2=#REF!,$Y$2,IF($Z$2=#REF!,$Z$2,IF($AA$2=#REF!,$AA$2,IF($AB$2=#REF!,$AB$2,""))))</f>
        <v>#REF!</v>
      </c>
      <c r="AC379" s="63" t="e">
        <f>IF(AB379="","",MAX(AC$8:AC378)+1)</f>
        <v>#REF!</v>
      </c>
      <c r="AD379" s="374" t="e">
        <f>#REF!</f>
        <v>#REF!</v>
      </c>
      <c r="AE379" s="374" t="e">
        <f>#REF!</f>
        <v>#REF!</v>
      </c>
      <c r="AF379" s="374" t="e">
        <f>#REF!</f>
        <v>#REF!</v>
      </c>
      <c r="AG379" s="374" t="e">
        <f>#REF!</f>
        <v>#REF!</v>
      </c>
      <c r="AH379" s="374" t="e">
        <f>#REF!</f>
        <v>#REF!</v>
      </c>
      <c r="AI379" s="376">
        <v>186</v>
      </c>
    </row>
    <row r="380" spans="25:35" x14ac:dyDescent="0.2">
      <c r="Y380" s="62"/>
      <c r="Z380" s="62"/>
      <c r="AA380" s="63">
        <v>372</v>
      </c>
      <c r="AB380" s="49" t="e">
        <f t="shared" ref="AB380" si="184">AB379</f>
        <v>#REF!</v>
      </c>
      <c r="AC380" s="63" t="e">
        <f>IF(AB380="","",MAX(AC$8:AC379)+1)</f>
        <v>#REF!</v>
      </c>
      <c r="AD380" s="375"/>
      <c r="AE380" s="375"/>
      <c r="AF380" s="375"/>
      <c r="AG380" s="375"/>
      <c r="AH380" s="375"/>
      <c r="AI380" s="376"/>
    </row>
    <row r="381" spans="25:35" x14ac:dyDescent="0.2">
      <c r="Y381" s="62"/>
      <c r="Z381" s="62"/>
      <c r="AA381" s="63">
        <v>373</v>
      </c>
      <c r="AB381" s="49" t="e">
        <f>IF($Y$2=#REF!,$Y$2,IF($Z$2=#REF!,$Z$2,IF($AA$2=#REF!,$AA$2,IF($AB$2=#REF!,$AB$2,""))))</f>
        <v>#REF!</v>
      </c>
      <c r="AC381" s="63" t="e">
        <f>IF(AB381="","",MAX(AC$8:AC380)+1)</f>
        <v>#REF!</v>
      </c>
      <c r="AD381" s="374" t="e">
        <f>#REF!</f>
        <v>#REF!</v>
      </c>
      <c r="AE381" s="374" t="e">
        <f>#REF!</f>
        <v>#REF!</v>
      </c>
      <c r="AF381" s="374" t="e">
        <f>#REF!</f>
        <v>#REF!</v>
      </c>
      <c r="AG381" s="374" t="e">
        <f>#REF!</f>
        <v>#REF!</v>
      </c>
      <c r="AH381" s="374" t="e">
        <f>#REF!</f>
        <v>#REF!</v>
      </c>
      <c r="AI381" s="376">
        <v>187</v>
      </c>
    </row>
    <row r="382" spans="25:35" x14ac:dyDescent="0.2">
      <c r="Y382" s="62"/>
      <c r="Z382" s="62"/>
      <c r="AA382" s="63">
        <v>374</v>
      </c>
      <c r="AB382" s="49" t="e">
        <f t="shared" ref="AB382" si="185">AB381</f>
        <v>#REF!</v>
      </c>
      <c r="AC382" s="63" t="e">
        <f>IF(AB382="","",MAX(AC$8:AC381)+1)</f>
        <v>#REF!</v>
      </c>
      <c r="AD382" s="375"/>
      <c r="AE382" s="375"/>
      <c r="AF382" s="375"/>
      <c r="AG382" s="375"/>
      <c r="AH382" s="375"/>
      <c r="AI382" s="376"/>
    </row>
    <row r="383" spans="25:35" x14ac:dyDescent="0.2">
      <c r="Y383" s="62"/>
      <c r="Z383" s="62"/>
      <c r="AA383" s="63">
        <v>375</v>
      </c>
      <c r="AB383" s="49" t="e">
        <f>IF($Y$2=#REF!,$Y$2,IF($Z$2=#REF!,$Z$2,IF($AA$2=#REF!,$AA$2,IF($AB$2=#REF!,$AB$2,""))))</f>
        <v>#REF!</v>
      </c>
      <c r="AC383" s="63" t="e">
        <f>IF(AB383="","",MAX(AC$8:AC382)+1)</f>
        <v>#REF!</v>
      </c>
      <c r="AD383" s="374" t="e">
        <f>#REF!</f>
        <v>#REF!</v>
      </c>
      <c r="AE383" s="374" t="e">
        <f>#REF!</f>
        <v>#REF!</v>
      </c>
      <c r="AF383" s="374" t="e">
        <f>#REF!</f>
        <v>#REF!</v>
      </c>
      <c r="AG383" s="374" t="e">
        <f>#REF!</f>
        <v>#REF!</v>
      </c>
      <c r="AH383" s="374" t="e">
        <f>#REF!</f>
        <v>#REF!</v>
      </c>
      <c r="AI383" s="376">
        <v>188</v>
      </c>
    </row>
    <row r="384" spans="25:35" x14ac:dyDescent="0.2">
      <c r="Y384" s="62"/>
      <c r="Z384" s="62"/>
      <c r="AA384" s="63">
        <v>376</v>
      </c>
      <c r="AB384" s="49" t="e">
        <f t="shared" ref="AB384" si="186">AB383</f>
        <v>#REF!</v>
      </c>
      <c r="AC384" s="63" t="e">
        <f>IF(AB384="","",MAX(AC$8:AC383)+1)</f>
        <v>#REF!</v>
      </c>
      <c r="AD384" s="375"/>
      <c r="AE384" s="375"/>
      <c r="AF384" s="375"/>
      <c r="AG384" s="375"/>
      <c r="AH384" s="375"/>
      <c r="AI384" s="376"/>
    </row>
    <row r="385" spans="25:35" x14ac:dyDescent="0.2">
      <c r="Y385" s="62"/>
      <c r="Z385" s="62"/>
      <c r="AA385" s="63">
        <v>377</v>
      </c>
      <c r="AB385" s="49" t="e">
        <f>IF($Y$2=#REF!,$Y$2,IF($Z$2=#REF!,$Z$2,IF($AA$2=#REF!,$AA$2,IF($AB$2=#REF!,$AB$2,""))))</f>
        <v>#REF!</v>
      </c>
      <c r="AC385" s="63" t="e">
        <f>IF(AB385="","",MAX(AC$8:AC384)+1)</f>
        <v>#REF!</v>
      </c>
      <c r="AD385" s="374" t="e">
        <f>#REF!</f>
        <v>#REF!</v>
      </c>
      <c r="AE385" s="374" t="e">
        <f>#REF!</f>
        <v>#REF!</v>
      </c>
      <c r="AF385" s="374" t="e">
        <f>#REF!</f>
        <v>#REF!</v>
      </c>
      <c r="AG385" s="374" t="e">
        <f>#REF!</f>
        <v>#REF!</v>
      </c>
      <c r="AH385" s="374" t="e">
        <f>#REF!</f>
        <v>#REF!</v>
      </c>
      <c r="AI385" s="376">
        <v>189</v>
      </c>
    </row>
    <row r="386" spans="25:35" x14ac:dyDescent="0.2">
      <c r="Y386" s="62"/>
      <c r="Z386" s="62"/>
      <c r="AA386" s="63">
        <v>378</v>
      </c>
      <c r="AB386" s="49" t="e">
        <f t="shared" ref="AB386" si="187">AB385</f>
        <v>#REF!</v>
      </c>
      <c r="AC386" s="63" t="e">
        <f>IF(AB386="","",MAX(AC$8:AC385)+1)</f>
        <v>#REF!</v>
      </c>
      <c r="AD386" s="375"/>
      <c r="AE386" s="375"/>
      <c r="AF386" s="375"/>
      <c r="AG386" s="375"/>
      <c r="AH386" s="375"/>
      <c r="AI386" s="376"/>
    </row>
    <row r="387" spans="25:35" x14ac:dyDescent="0.2">
      <c r="Y387" s="62"/>
      <c r="Z387" s="62"/>
      <c r="AA387" s="63">
        <v>379</v>
      </c>
      <c r="AB387" s="49" t="e">
        <f>IF($Y$2=#REF!,$Y$2,IF($Z$2=#REF!,$Z$2,IF($AA$2=#REF!,$AA$2,IF($AB$2=#REF!,$AB$2,""))))</f>
        <v>#REF!</v>
      </c>
      <c r="AC387" s="63" t="e">
        <f>IF(AB387="","",MAX(AC$8:AC386)+1)</f>
        <v>#REF!</v>
      </c>
      <c r="AD387" s="374" t="e">
        <f>#REF!</f>
        <v>#REF!</v>
      </c>
      <c r="AE387" s="374" t="e">
        <f>#REF!</f>
        <v>#REF!</v>
      </c>
      <c r="AF387" s="374" t="e">
        <f>#REF!</f>
        <v>#REF!</v>
      </c>
      <c r="AG387" s="374" t="e">
        <f>#REF!</f>
        <v>#REF!</v>
      </c>
      <c r="AH387" s="374" t="e">
        <f>#REF!</f>
        <v>#REF!</v>
      </c>
      <c r="AI387" s="376">
        <v>190</v>
      </c>
    </row>
    <row r="388" spans="25:35" x14ac:dyDescent="0.2">
      <c r="Y388" s="62"/>
      <c r="Z388" s="62"/>
      <c r="AA388" s="63">
        <v>380</v>
      </c>
      <c r="AB388" s="49" t="e">
        <f t="shared" ref="AB388" si="188">AB387</f>
        <v>#REF!</v>
      </c>
      <c r="AC388" s="63" t="e">
        <f>IF(AB388="","",MAX(AC$8:AC387)+1)</f>
        <v>#REF!</v>
      </c>
      <c r="AD388" s="375"/>
      <c r="AE388" s="375"/>
      <c r="AF388" s="375"/>
      <c r="AG388" s="375"/>
      <c r="AH388" s="375"/>
      <c r="AI388" s="376"/>
    </row>
    <row r="389" spans="25:35" x14ac:dyDescent="0.2">
      <c r="Y389" s="62"/>
      <c r="Z389" s="62"/>
      <c r="AA389" s="63">
        <v>381</v>
      </c>
      <c r="AB389" s="49" t="e">
        <f>IF($Y$2=#REF!,$Y$2,IF($Z$2=#REF!,$Z$2,IF($AA$2=#REF!,$AA$2,IF($AB$2=#REF!,$AB$2,""))))</f>
        <v>#REF!</v>
      </c>
      <c r="AC389" s="63" t="e">
        <f>IF(AB389="","",MAX(AC$8:AC388)+1)</f>
        <v>#REF!</v>
      </c>
      <c r="AD389" s="374" t="e">
        <f>#REF!</f>
        <v>#REF!</v>
      </c>
      <c r="AE389" s="374" t="e">
        <f>#REF!</f>
        <v>#REF!</v>
      </c>
      <c r="AF389" s="374" t="e">
        <f>#REF!</f>
        <v>#REF!</v>
      </c>
      <c r="AG389" s="374" t="e">
        <f>#REF!</f>
        <v>#REF!</v>
      </c>
      <c r="AH389" s="374" t="e">
        <f>#REF!</f>
        <v>#REF!</v>
      </c>
      <c r="AI389" s="376">
        <v>191</v>
      </c>
    </row>
    <row r="390" spans="25:35" x14ac:dyDescent="0.2">
      <c r="Y390" s="62"/>
      <c r="Z390" s="62"/>
      <c r="AA390" s="63">
        <v>382</v>
      </c>
      <c r="AB390" s="49" t="e">
        <f t="shared" ref="AB390" si="189">AB389</f>
        <v>#REF!</v>
      </c>
      <c r="AC390" s="63" t="e">
        <f>IF(AB390="","",MAX(AC$8:AC389)+1)</f>
        <v>#REF!</v>
      </c>
      <c r="AD390" s="375"/>
      <c r="AE390" s="375"/>
      <c r="AF390" s="375"/>
      <c r="AG390" s="375"/>
      <c r="AH390" s="375"/>
      <c r="AI390" s="376"/>
    </row>
    <row r="391" spans="25:35" x14ac:dyDescent="0.2">
      <c r="Y391" s="62"/>
      <c r="Z391" s="62"/>
      <c r="AA391" s="63">
        <v>383</v>
      </c>
      <c r="AB391" s="49" t="e">
        <f>IF($Y$2=#REF!,$Y$2,IF($Z$2=#REF!,$Z$2,IF($AA$2=#REF!,$AA$2,IF($AB$2=#REF!,$AB$2,""))))</f>
        <v>#REF!</v>
      </c>
      <c r="AC391" s="63" t="e">
        <f>IF(AB391="","",MAX(AC$8:AC390)+1)</f>
        <v>#REF!</v>
      </c>
      <c r="AD391" s="374" t="e">
        <f>#REF!</f>
        <v>#REF!</v>
      </c>
      <c r="AE391" s="374" t="e">
        <f>#REF!</f>
        <v>#REF!</v>
      </c>
      <c r="AF391" s="374" t="e">
        <f>#REF!</f>
        <v>#REF!</v>
      </c>
      <c r="AG391" s="374" t="e">
        <f>#REF!</f>
        <v>#REF!</v>
      </c>
      <c r="AH391" s="374" t="e">
        <f>#REF!</f>
        <v>#REF!</v>
      </c>
      <c r="AI391" s="376">
        <v>192</v>
      </c>
    </row>
    <row r="392" spans="25:35" x14ac:dyDescent="0.2">
      <c r="Y392" s="62"/>
      <c r="Z392" s="62"/>
      <c r="AA392" s="63">
        <v>384</v>
      </c>
      <c r="AB392" s="49" t="e">
        <f t="shared" ref="AB392" si="190">AB391</f>
        <v>#REF!</v>
      </c>
      <c r="AC392" s="63" t="e">
        <f>IF(AB392="","",MAX(AC$8:AC391)+1)</f>
        <v>#REF!</v>
      </c>
      <c r="AD392" s="375"/>
      <c r="AE392" s="375"/>
      <c r="AF392" s="375"/>
      <c r="AG392" s="375"/>
      <c r="AH392" s="375"/>
      <c r="AI392" s="376"/>
    </row>
    <row r="393" spans="25:35" x14ac:dyDescent="0.2">
      <c r="Y393" s="62"/>
      <c r="Z393" s="62"/>
      <c r="AA393" s="63">
        <v>385</v>
      </c>
      <c r="AB393" s="49" t="e">
        <f>IF($Y$2=#REF!,$Y$2,IF($Z$2=#REF!,$Z$2,IF($AA$2=#REF!,$AA$2,IF($AB$2=#REF!,$AB$2,""))))</f>
        <v>#REF!</v>
      </c>
      <c r="AC393" s="63" t="e">
        <f>IF(AB393="","",MAX(AC$8:AC392)+1)</f>
        <v>#REF!</v>
      </c>
      <c r="AD393" s="374" t="e">
        <f>#REF!</f>
        <v>#REF!</v>
      </c>
      <c r="AE393" s="374" t="e">
        <f>#REF!</f>
        <v>#REF!</v>
      </c>
      <c r="AF393" s="374" t="e">
        <f>#REF!</f>
        <v>#REF!</v>
      </c>
      <c r="AG393" s="374" t="e">
        <f>#REF!</f>
        <v>#REF!</v>
      </c>
      <c r="AH393" s="374" t="e">
        <f>#REF!</f>
        <v>#REF!</v>
      </c>
      <c r="AI393" s="376">
        <v>193</v>
      </c>
    </row>
    <row r="394" spans="25:35" x14ac:dyDescent="0.2">
      <c r="Y394" s="62"/>
      <c r="Z394" s="62"/>
      <c r="AA394" s="63">
        <v>386</v>
      </c>
      <c r="AB394" s="49" t="e">
        <f t="shared" ref="AB394" si="191">AB393</f>
        <v>#REF!</v>
      </c>
      <c r="AC394" s="63" t="e">
        <f>IF(AB394="","",MAX(AC$8:AC393)+1)</f>
        <v>#REF!</v>
      </c>
      <c r="AD394" s="375"/>
      <c r="AE394" s="375"/>
      <c r="AF394" s="375"/>
      <c r="AG394" s="375"/>
      <c r="AH394" s="375"/>
      <c r="AI394" s="376"/>
    </row>
    <row r="395" spans="25:35" x14ac:dyDescent="0.2">
      <c r="Y395" s="62"/>
      <c r="Z395" s="62"/>
      <c r="AA395" s="63">
        <v>387</v>
      </c>
      <c r="AB395" s="49" t="e">
        <f>IF($Y$2=#REF!,$Y$2,IF($Z$2=#REF!,$Z$2,IF($AA$2=#REF!,$AA$2,IF($AB$2=#REF!,$AB$2,""))))</f>
        <v>#REF!</v>
      </c>
      <c r="AC395" s="63" t="e">
        <f>IF(AB395="","",MAX(AC$8:AC394)+1)</f>
        <v>#REF!</v>
      </c>
      <c r="AD395" s="374" t="e">
        <f>#REF!</f>
        <v>#REF!</v>
      </c>
      <c r="AE395" s="374" t="e">
        <f>#REF!</f>
        <v>#REF!</v>
      </c>
      <c r="AF395" s="374" t="e">
        <f>#REF!</f>
        <v>#REF!</v>
      </c>
      <c r="AG395" s="374" t="e">
        <f>#REF!</f>
        <v>#REF!</v>
      </c>
      <c r="AH395" s="374" t="e">
        <f>#REF!</f>
        <v>#REF!</v>
      </c>
      <c r="AI395" s="376">
        <v>194</v>
      </c>
    </row>
    <row r="396" spans="25:35" x14ac:dyDescent="0.2">
      <c r="Y396" s="62"/>
      <c r="Z396" s="62"/>
      <c r="AA396" s="63">
        <v>388</v>
      </c>
      <c r="AB396" s="49" t="e">
        <f t="shared" ref="AB396" si="192">AB395</f>
        <v>#REF!</v>
      </c>
      <c r="AC396" s="63" t="e">
        <f>IF(AB396="","",MAX(AC$8:AC395)+1)</f>
        <v>#REF!</v>
      </c>
      <c r="AD396" s="375"/>
      <c r="AE396" s="375"/>
      <c r="AF396" s="375"/>
      <c r="AG396" s="375"/>
      <c r="AH396" s="375"/>
      <c r="AI396" s="376"/>
    </row>
    <row r="397" spans="25:35" x14ac:dyDescent="0.2">
      <c r="Y397" s="62"/>
      <c r="Z397" s="62"/>
      <c r="AA397" s="63">
        <v>389</v>
      </c>
      <c r="AB397" s="49" t="e">
        <f>IF($Y$2=#REF!,$Y$2,IF($Z$2=#REF!,$Z$2,IF($AA$2=#REF!,$AA$2,IF($AB$2=#REF!,$AB$2,""))))</f>
        <v>#REF!</v>
      </c>
      <c r="AC397" s="63" t="e">
        <f>IF(AB397="","",MAX(AC$8:AC396)+1)</f>
        <v>#REF!</v>
      </c>
      <c r="AD397" s="374" t="e">
        <f>#REF!</f>
        <v>#REF!</v>
      </c>
      <c r="AE397" s="374" t="e">
        <f>#REF!</f>
        <v>#REF!</v>
      </c>
      <c r="AF397" s="374" t="e">
        <f>#REF!</f>
        <v>#REF!</v>
      </c>
      <c r="AG397" s="374" t="e">
        <f>#REF!</f>
        <v>#REF!</v>
      </c>
      <c r="AH397" s="374" t="e">
        <f>#REF!</f>
        <v>#REF!</v>
      </c>
      <c r="AI397" s="376">
        <v>195</v>
      </c>
    </row>
    <row r="398" spans="25:35" x14ac:dyDescent="0.2">
      <c r="Y398" s="62"/>
      <c r="Z398" s="62"/>
      <c r="AA398" s="63">
        <v>390</v>
      </c>
      <c r="AB398" s="49" t="e">
        <f t="shared" ref="AB398" si="193">AB397</f>
        <v>#REF!</v>
      </c>
      <c r="AC398" s="63" t="e">
        <f>IF(AB398="","",MAX(AC$8:AC397)+1)</f>
        <v>#REF!</v>
      </c>
      <c r="AD398" s="375"/>
      <c r="AE398" s="375"/>
      <c r="AF398" s="375"/>
      <c r="AG398" s="375"/>
      <c r="AH398" s="375"/>
      <c r="AI398" s="376"/>
    </row>
    <row r="399" spans="25:35" x14ac:dyDescent="0.2">
      <c r="Y399" s="62"/>
      <c r="Z399" s="62"/>
      <c r="AA399" s="63">
        <v>391</v>
      </c>
      <c r="AB399" s="49" t="e">
        <f>IF($Y$2=#REF!,$Y$2,IF($Z$2=#REF!,$Z$2,IF($AA$2=#REF!,$AA$2,IF($AB$2=#REF!,$AB$2,""))))</f>
        <v>#REF!</v>
      </c>
      <c r="AC399" s="63" t="e">
        <f>IF(AB399="","",MAX(AC$8:AC398)+1)</f>
        <v>#REF!</v>
      </c>
      <c r="AD399" s="374" t="e">
        <f>#REF!</f>
        <v>#REF!</v>
      </c>
      <c r="AE399" s="374" t="e">
        <f>#REF!</f>
        <v>#REF!</v>
      </c>
      <c r="AF399" s="374" t="e">
        <f>#REF!</f>
        <v>#REF!</v>
      </c>
      <c r="AG399" s="374" t="e">
        <f>#REF!</f>
        <v>#REF!</v>
      </c>
      <c r="AH399" s="374" t="e">
        <f>#REF!</f>
        <v>#REF!</v>
      </c>
      <c r="AI399" s="376">
        <v>196</v>
      </c>
    </row>
    <row r="400" spans="25:35" x14ac:dyDescent="0.2">
      <c r="Y400" s="62"/>
      <c r="Z400" s="62"/>
      <c r="AA400" s="63">
        <v>392</v>
      </c>
      <c r="AB400" s="49" t="e">
        <f t="shared" ref="AB400" si="194">AB399</f>
        <v>#REF!</v>
      </c>
      <c r="AC400" s="63" t="e">
        <f>IF(AB400="","",MAX(AC$8:AC399)+1)</f>
        <v>#REF!</v>
      </c>
      <c r="AD400" s="375"/>
      <c r="AE400" s="375"/>
      <c r="AF400" s="375"/>
      <c r="AG400" s="375"/>
      <c r="AH400" s="375"/>
      <c r="AI400" s="376"/>
    </row>
    <row r="401" spans="25:35" x14ac:dyDescent="0.2">
      <c r="Y401" s="62"/>
      <c r="Z401" s="62"/>
      <c r="AA401" s="63">
        <v>393</v>
      </c>
      <c r="AB401" s="49" t="e">
        <f>IF($Y$2=#REF!,$Y$2,IF($Z$2=#REF!,$Z$2,IF($AA$2=#REF!,$AA$2,IF($AB$2=#REF!,$AB$2,""))))</f>
        <v>#REF!</v>
      </c>
      <c r="AC401" s="63" t="e">
        <f>IF(AB401="","",MAX(AC$8:AC400)+1)</f>
        <v>#REF!</v>
      </c>
      <c r="AD401" s="374" t="e">
        <f>#REF!</f>
        <v>#REF!</v>
      </c>
      <c r="AE401" s="374" t="e">
        <f>#REF!</f>
        <v>#REF!</v>
      </c>
      <c r="AF401" s="374" t="e">
        <f>#REF!</f>
        <v>#REF!</v>
      </c>
      <c r="AG401" s="374" t="e">
        <f>#REF!</f>
        <v>#REF!</v>
      </c>
      <c r="AH401" s="374" t="e">
        <f>#REF!</f>
        <v>#REF!</v>
      </c>
      <c r="AI401" s="376">
        <v>197</v>
      </c>
    </row>
    <row r="402" spans="25:35" x14ac:dyDescent="0.2">
      <c r="Y402" s="62"/>
      <c r="Z402" s="62"/>
      <c r="AA402" s="63">
        <v>394</v>
      </c>
      <c r="AB402" s="49" t="e">
        <f t="shared" ref="AB402" si="195">AB401</f>
        <v>#REF!</v>
      </c>
      <c r="AC402" s="63" t="e">
        <f>IF(AB402="","",MAX(AC$8:AC401)+1)</f>
        <v>#REF!</v>
      </c>
      <c r="AD402" s="375"/>
      <c r="AE402" s="375"/>
      <c r="AF402" s="375"/>
      <c r="AG402" s="375"/>
      <c r="AH402" s="375"/>
      <c r="AI402" s="376"/>
    </row>
    <row r="403" spans="25:35" x14ac:dyDescent="0.2">
      <c r="Y403" s="62"/>
      <c r="Z403" s="62"/>
      <c r="AA403" s="63">
        <v>395</v>
      </c>
      <c r="AB403" s="49" t="e">
        <f>IF($Y$2=#REF!,$Y$2,IF($Z$2=#REF!,$Z$2,IF($AA$2=#REF!,$AA$2,IF($AB$2=#REF!,$AB$2,""))))</f>
        <v>#REF!</v>
      </c>
      <c r="AC403" s="63" t="e">
        <f>IF(AB403="","",MAX(AC$8:AC402)+1)</f>
        <v>#REF!</v>
      </c>
      <c r="AD403" s="374" t="e">
        <f>#REF!</f>
        <v>#REF!</v>
      </c>
      <c r="AE403" s="374" t="e">
        <f>#REF!</f>
        <v>#REF!</v>
      </c>
      <c r="AF403" s="374" t="e">
        <f>#REF!</f>
        <v>#REF!</v>
      </c>
      <c r="AG403" s="374" t="e">
        <f>#REF!</f>
        <v>#REF!</v>
      </c>
      <c r="AH403" s="374" t="e">
        <f>#REF!</f>
        <v>#REF!</v>
      </c>
      <c r="AI403" s="376">
        <v>198</v>
      </c>
    </row>
    <row r="404" spans="25:35" x14ac:dyDescent="0.2">
      <c r="Y404" s="62"/>
      <c r="Z404" s="62"/>
      <c r="AA404" s="63">
        <v>396</v>
      </c>
      <c r="AB404" s="49" t="e">
        <f t="shared" ref="AB404" si="196">AB403</f>
        <v>#REF!</v>
      </c>
      <c r="AC404" s="63" t="e">
        <f>IF(AB404="","",MAX(AC$8:AC403)+1)</f>
        <v>#REF!</v>
      </c>
      <c r="AD404" s="375"/>
      <c r="AE404" s="375"/>
      <c r="AF404" s="375"/>
      <c r="AG404" s="375"/>
      <c r="AH404" s="375"/>
      <c r="AI404" s="376"/>
    </row>
    <row r="405" spans="25:35" x14ac:dyDescent="0.2">
      <c r="Y405" s="62"/>
      <c r="Z405" s="62"/>
      <c r="AA405" s="63">
        <v>397</v>
      </c>
      <c r="AB405" s="49" t="e">
        <f>IF($Y$2=#REF!,$Y$2,IF($Z$2=#REF!,$Z$2,IF($AA$2=#REF!,$AA$2,IF($AB$2=#REF!,$AB$2,""))))</f>
        <v>#REF!</v>
      </c>
      <c r="AC405" s="63" t="e">
        <f>IF(AB405="","",MAX(AC$8:AC404)+1)</f>
        <v>#REF!</v>
      </c>
      <c r="AD405" s="374" t="e">
        <f>#REF!</f>
        <v>#REF!</v>
      </c>
      <c r="AE405" s="374" t="e">
        <f>#REF!</f>
        <v>#REF!</v>
      </c>
      <c r="AF405" s="374" t="e">
        <f>#REF!</f>
        <v>#REF!</v>
      </c>
      <c r="AG405" s="374" t="e">
        <f>#REF!</f>
        <v>#REF!</v>
      </c>
      <c r="AH405" s="374" t="e">
        <f>#REF!</f>
        <v>#REF!</v>
      </c>
      <c r="AI405" s="376">
        <v>199</v>
      </c>
    </row>
    <row r="406" spans="25:35" x14ac:dyDescent="0.2">
      <c r="Y406" s="62"/>
      <c r="Z406" s="62"/>
      <c r="AA406" s="63">
        <v>398</v>
      </c>
      <c r="AB406" s="49" t="e">
        <f t="shared" ref="AB406" si="197">AB405</f>
        <v>#REF!</v>
      </c>
      <c r="AC406" s="63" t="e">
        <f>IF(AB406="","",MAX(AC$8:AC405)+1)</f>
        <v>#REF!</v>
      </c>
      <c r="AD406" s="375"/>
      <c r="AE406" s="375"/>
      <c r="AF406" s="375"/>
      <c r="AG406" s="375"/>
      <c r="AH406" s="375"/>
      <c r="AI406" s="376"/>
    </row>
    <row r="407" spans="25:35" x14ac:dyDescent="0.2">
      <c r="Y407" s="62"/>
      <c r="Z407" s="62"/>
      <c r="AA407" s="63">
        <v>399</v>
      </c>
      <c r="AB407" s="49" t="e">
        <f>IF($Y$2=#REF!,$Y$2,IF($Z$2=#REF!,$Z$2,IF($AA$2=#REF!,$AA$2,IF($AB$2=#REF!,$AB$2,""))))</f>
        <v>#REF!</v>
      </c>
      <c r="AC407" s="63" t="e">
        <f>IF(AB407="","",MAX(AC$8:AC406)+1)</f>
        <v>#REF!</v>
      </c>
      <c r="AD407" s="374" t="e">
        <f>#REF!</f>
        <v>#REF!</v>
      </c>
      <c r="AE407" s="374" t="e">
        <f>#REF!</f>
        <v>#REF!</v>
      </c>
      <c r="AF407" s="374" t="e">
        <f>#REF!</f>
        <v>#REF!</v>
      </c>
      <c r="AG407" s="374" t="e">
        <f>#REF!</f>
        <v>#REF!</v>
      </c>
      <c r="AH407" s="374" t="e">
        <f>#REF!</f>
        <v>#REF!</v>
      </c>
      <c r="AI407" s="376">
        <v>200</v>
      </c>
    </row>
    <row r="408" spans="25:35" x14ac:dyDescent="0.2">
      <c r="Y408" s="62"/>
      <c r="Z408" s="62"/>
      <c r="AA408" s="63">
        <v>400</v>
      </c>
      <c r="AB408" s="49" t="e">
        <f t="shared" ref="AB408" si="198">AB407</f>
        <v>#REF!</v>
      </c>
      <c r="AC408" s="63" t="e">
        <f>IF(AB408="","",MAX(AC$8:AC407)+1)</f>
        <v>#REF!</v>
      </c>
      <c r="AD408" s="375"/>
      <c r="AE408" s="375"/>
      <c r="AF408" s="375"/>
      <c r="AG408" s="375"/>
      <c r="AH408" s="375"/>
      <c r="AI408" s="376"/>
    </row>
    <row r="409" spans="25:35" x14ac:dyDescent="0.2">
      <c r="Y409" s="62"/>
      <c r="Z409" s="62"/>
      <c r="AA409" s="63">
        <v>401</v>
      </c>
      <c r="AB409" s="49" t="e">
        <f>IF($Y$2=#REF!,$Y$2,IF($Z$2=#REF!,$Z$2,IF($AA$2=#REF!,$AA$2,IF($AB$2=#REF!,$AB$2,""))))</f>
        <v>#REF!</v>
      </c>
      <c r="AC409" s="63" t="e">
        <f>IF(AB409="","",MAX(AC$8:AC408)+1)</f>
        <v>#REF!</v>
      </c>
      <c r="AD409" s="374" t="e">
        <f>#REF!</f>
        <v>#REF!</v>
      </c>
      <c r="AE409" s="374" t="e">
        <f>#REF!</f>
        <v>#REF!</v>
      </c>
      <c r="AF409" s="374" t="e">
        <f>#REF!</f>
        <v>#REF!</v>
      </c>
      <c r="AG409" s="374" t="e">
        <f>#REF!</f>
        <v>#REF!</v>
      </c>
      <c r="AH409" s="374" t="e">
        <f>#REF!</f>
        <v>#REF!</v>
      </c>
      <c r="AI409" s="376">
        <v>201</v>
      </c>
    </row>
    <row r="410" spans="25:35" x14ac:dyDescent="0.2">
      <c r="Y410" s="62"/>
      <c r="Z410" s="62"/>
      <c r="AA410" s="63">
        <v>402</v>
      </c>
      <c r="AB410" s="49" t="e">
        <f t="shared" ref="AB410" si="199">AB409</f>
        <v>#REF!</v>
      </c>
      <c r="AC410" s="63" t="e">
        <f>IF(AB410="","",MAX(AC$8:AC409)+1)</f>
        <v>#REF!</v>
      </c>
      <c r="AD410" s="375"/>
      <c r="AE410" s="375"/>
      <c r="AF410" s="375"/>
      <c r="AG410" s="375"/>
      <c r="AH410" s="375"/>
      <c r="AI410" s="376"/>
    </row>
    <row r="411" spans="25:35" x14ac:dyDescent="0.2">
      <c r="Y411" s="62"/>
      <c r="Z411" s="62"/>
      <c r="AA411" s="63">
        <v>403</v>
      </c>
      <c r="AB411" s="49" t="e">
        <f>IF($Y$2=#REF!,$Y$2,IF($Z$2=#REF!,$Z$2,IF($AA$2=#REF!,$AA$2,IF($AB$2=#REF!,$AB$2,""))))</f>
        <v>#REF!</v>
      </c>
      <c r="AC411" s="63" t="e">
        <f>IF(AB411="","",MAX(AC$8:AC410)+1)</f>
        <v>#REF!</v>
      </c>
      <c r="AD411" s="374" t="e">
        <f>#REF!</f>
        <v>#REF!</v>
      </c>
      <c r="AE411" s="374" t="e">
        <f>#REF!</f>
        <v>#REF!</v>
      </c>
      <c r="AF411" s="374" t="e">
        <f>#REF!</f>
        <v>#REF!</v>
      </c>
      <c r="AG411" s="374" t="e">
        <f>#REF!</f>
        <v>#REF!</v>
      </c>
      <c r="AH411" s="374" t="e">
        <f>#REF!</f>
        <v>#REF!</v>
      </c>
      <c r="AI411" s="376">
        <v>202</v>
      </c>
    </row>
    <row r="412" spans="25:35" x14ac:dyDescent="0.2">
      <c r="Y412" s="62"/>
      <c r="Z412" s="62"/>
      <c r="AA412" s="63">
        <v>404</v>
      </c>
      <c r="AB412" s="49" t="e">
        <f t="shared" ref="AB412" si="200">AB411</f>
        <v>#REF!</v>
      </c>
      <c r="AC412" s="63" t="e">
        <f>IF(AB412="","",MAX(AC$8:AC411)+1)</f>
        <v>#REF!</v>
      </c>
      <c r="AD412" s="375"/>
      <c r="AE412" s="375"/>
      <c r="AF412" s="375"/>
      <c r="AG412" s="375"/>
      <c r="AH412" s="375"/>
      <c r="AI412" s="376"/>
    </row>
    <row r="413" spans="25:35" x14ac:dyDescent="0.2">
      <c r="Y413" s="62"/>
      <c r="Z413" s="62"/>
      <c r="AA413" s="63">
        <v>405</v>
      </c>
      <c r="AB413" s="49" t="e">
        <f>IF($Y$2=#REF!,$Y$2,IF($Z$2=#REF!,$Z$2,IF($AA$2=#REF!,$AA$2,IF($AB$2=#REF!,$AB$2,""))))</f>
        <v>#REF!</v>
      </c>
      <c r="AC413" s="63" t="e">
        <f>IF(AB413="","",MAX(AC$8:AC412)+1)</f>
        <v>#REF!</v>
      </c>
      <c r="AD413" s="374" t="e">
        <f>#REF!</f>
        <v>#REF!</v>
      </c>
      <c r="AE413" s="374" t="e">
        <f>#REF!</f>
        <v>#REF!</v>
      </c>
      <c r="AF413" s="374" t="e">
        <f>#REF!</f>
        <v>#REF!</v>
      </c>
      <c r="AG413" s="374" t="e">
        <f>#REF!</f>
        <v>#REF!</v>
      </c>
      <c r="AH413" s="374" t="e">
        <f>#REF!</f>
        <v>#REF!</v>
      </c>
      <c r="AI413" s="376">
        <v>203</v>
      </c>
    </row>
    <row r="414" spans="25:35" x14ac:dyDescent="0.2">
      <c r="Y414" s="62"/>
      <c r="Z414" s="62"/>
      <c r="AA414" s="63">
        <v>406</v>
      </c>
      <c r="AB414" s="49" t="e">
        <f t="shared" ref="AB414" si="201">AB413</f>
        <v>#REF!</v>
      </c>
      <c r="AC414" s="63" t="e">
        <f>IF(AB414="","",MAX(AC$8:AC413)+1)</f>
        <v>#REF!</v>
      </c>
      <c r="AD414" s="375"/>
      <c r="AE414" s="375"/>
      <c r="AF414" s="375"/>
      <c r="AG414" s="375"/>
      <c r="AH414" s="375"/>
      <c r="AI414" s="376"/>
    </row>
    <row r="415" spans="25:35" x14ac:dyDescent="0.2">
      <c r="Y415" s="62"/>
      <c r="Z415" s="62"/>
      <c r="AA415" s="63">
        <v>407</v>
      </c>
      <c r="AB415" s="49" t="e">
        <f>IF($Y$2=#REF!,$Y$2,IF($Z$2=#REF!,$Z$2,IF($AA$2=#REF!,$AA$2,IF($AB$2=#REF!,$AB$2,""))))</f>
        <v>#REF!</v>
      </c>
      <c r="AC415" s="63" t="e">
        <f>IF(AB415="","",MAX(AC$8:AC414)+1)</f>
        <v>#REF!</v>
      </c>
      <c r="AD415" s="374" t="e">
        <f>#REF!</f>
        <v>#REF!</v>
      </c>
      <c r="AE415" s="374" t="e">
        <f>#REF!</f>
        <v>#REF!</v>
      </c>
      <c r="AF415" s="374" t="e">
        <f>#REF!</f>
        <v>#REF!</v>
      </c>
      <c r="AG415" s="374" t="e">
        <f>#REF!</f>
        <v>#REF!</v>
      </c>
      <c r="AH415" s="374" t="e">
        <f>#REF!</f>
        <v>#REF!</v>
      </c>
      <c r="AI415" s="376">
        <v>204</v>
      </c>
    </row>
    <row r="416" spans="25:35" x14ac:dyDescent="0.2">
      <c r="Y416" s="62"/>
      <c r="Z416" s="62"/>
      <c r="AA416" s="63">
        <v>408</v>
      </c>
      <c r="AB416" s="49" t="e">
        <f t="shared" ref="AB416" si="202">AB415</f>
        <v>#REF!</v>
      </c>
      <c r="AC416" s="63" t="e">
        <f>IF(AB416="","",MAX(AC$8:AC415)+1)</f>
        <v>#REF!</v>
      </c>
      <c r="AD416" s="375"/>
      <c r="AE416" s="375"/>
      <c r="AF416" s="375"/>
      <c r="AG416" s="375"/>
      <c r="AH416" s="375"/>
      <c r="AI416" s="376"/>
    </row>
    <row r="417" spans="25:35" x14ac:dyDescent="0.2">
      <c r="Y417" s="62"/>
      <c r="Z417" s="62"/>
      <c r="AA417" s="63">
        <v>409</v>
      </c>
      <c r="AB417" s="49" t="e">
        <f>IF($Y$2=#REF!,$Y$2,IF($Z$2=#REF!,$Z$2,IF($AA$2=#REF!,$AA$2,IF($AB$2=#REF!,$AB$2,""))))</f>
        <v>#REF!</v>
      </c>
      <c r="AC417" s="63" t="e">
        <f>IF(AB417="","",MAX(AC$8:AC416)+1)</f>
        <v>#REF!</v>
      </c>
      <c r="AD417" s="374" t="e">
        <f>#REF!</f>
        <v>#REF!</v>
      </c>
      <c r="AE417" s="374" t="e">
        <f>#REF!</f>
        <v>#REF!</v>
      </c>
      <c r="AF417" s="374" t="e">
        <f>#REF!</f>
        <v>#REF!</v>
      </c>
      <c r="AG417" s="374" t="e">
        <f>#REF!</f>
        <v>#REF!</v>
      </c>
      <c r="AH417" s="374" t="e">
        <f>#REF!</f>
        <v>#REF!</v>
      </c>
      <c r="AI417" s="376">
        <v>205</v>
      </c>
    </row>
    <row r="418" spans="25:35" x14ac:dyDescent="0.2">
      <c r="Y418" s="62"/>
      <c r="Z418" s="62"/>
      <c r="AA418" s="63">
        <v>410</v>
      </c>
      <c r="AB418" s="49" t="e">
        <f t="shared" ref="AB418" si="203">AB417</f>
        <v>#REF!</v>
      </c>
      <c r="AC418" s="63" t="e">
        <f>IF(AB418="","",MAX(AC$8:AC417)+1)</f>
        <v>#REF!</v>
      </c>
      <c r="AD418" s="375"/>
      <c r="AE418" s="375"/>
      <c r="AF418" s="375"/>
      <c r="AG418" s="375"/>
      <c r="AH418" s="375"/>
      <c r="AI418" s="376"/>
    </row>
    <row r="419" spans="25:35" x14ac:dyDescent="0.2">
      <c r="Y419" s="62"/>
      <c r="Z419" s="62"/>
      <c r="AA419" s="63">
        <v>411</v>
      </c>
      <c r="AB419" s="49" t="e">
        <f>IF($Y$2=#REF!,$Y$2,IF($Z$2=#REF!,$Z$2,IF($AA$2=#REF!,$AA$2,IF($AB$2=#REF!,$AB$2,""))))</f>
        <v>#REF!</v>
      </c>
      <c r="AC419" s="63" t="e">
        <f>IF(AB419="","",MAX(AC$8:AC418)+1)</f>
        <v>#REF!</v>
      </c>
      <c r="AD419" s="374" t="e">
        <f>#REF!</f>
        <v>#REF!</v>
      </c>
      <c r="AE419" s="374" t="e">
        <f>#REF!</f>
        <v>#REF!</v>
      </c>
      <c r="AF419" s="374" t="e">
        <f>#REF!</f>
        <v>#REF!</v>
      </c>
      <c r="AG419" s="374" t="e">
        <f>#REF!</f>
        <v>#REF!</v>
      </c>
      <c r="AH419" s="374" t="e">
        <f>#REF!</f>
        <v>#REF!</v>
      </c>
      <c r="AI419" s="376">
        <v>206</v>
      </c>
    </row>
    <row r="420" spans="25:35" x14ac:dyDescent="0.2">
      <c r="Y420" s="62"/>
      <c r="Z420" s="62"/>
      <c r="AA420" s="63">
        <v>412</v>
      </c>
      <c r="AB420" s="49" t="e">
        <f t="shared" ref="AB420" si="204">AB419</f>
        <v>#REF!</v>
      </c>
      <c r="AC420" s="63" t="e">
        <f>IF(AB420="","",MAX(AC$8:AC419)+1)</f>
        <v>#REF!</v>
      </c>
      <c r="AD420" s="375"/>
      <c r="AE420" s="375"/>
      <c r="AF420" s="375"/>
      <c r="AG420" s="375"/>
      <c r="AH420" s="375"/>
      <c r="AI420" s="376"/>
    </row>
    <row r="421" spans="25:35" x14ac:dyDescent="0.2">
      <c r="Y421" s="62"/>
      <c r="Z421" s="62"/>
      <c r="AA421" s="63">
        <v>413</v>
      </c>
      <c r="AB421" s="49" t="e">
        <f>IF($Y$2=#REF!,$Y$2,IF($Z$2=#REF!,$Z$2,IF($AA$2=#REF!,$AA$2,IF($AB$2=#REF!,$AB$2,""))))</f>
        <v>#REF!</v>
      </c>
      <c r="AC421" s="63" t="e">
        <f>IF(AB421="","",MAX(AC$8:AC420)+1)</f>
        <v>#REF!</v>
      </c>
      <c r="AD421" s="374" t="e">
        <f>#REF!</f>
        <v>#REF!</v>
      </c>
      <c r="AE421" s="374" t="e">
        <f>#REF!</f>
        <v>#REF!</v>
      </c>
      <c r="AF421" s="374" t="e">
        <f>#REF!</f>
        <v>#REF!</v>
      </c>
      <c r="AG421" s="374" t="e">
        <f>#REF!</f>
        <v>#REF!</v>
      </c>
      <c r="AH421" s="374" t="e">
        <f>#REF!</f>
        <v>#REF!</v>
      </c>
      <c r="AI421" s="376">
        <v>207</v>
      </c>
    </row>
    <row r="422" spans="25:35" x14ac:dyDescent="0.2">
      <c r="Y422" s="62"/>
      <c r="Z422" s="62"/>
      <c r="AA422" s="63">
        <v>414</v>
      </c>
      <c r="AB422" s="49" t="e">
        <f t="shared" ref="AB422" si="205">AB421</f>
        <v>#REF!</v>
      </c>
      <c r="AC422" s="63" t="e">
        <f>IF(AB422="","",MAX(AC$8:AC421)+1)</f>
        <v>#REF!</v>
      </c>
      <c r="AD422" s="375"/>
      <c r="AE422" s="375"/>
      <c r="AF422" s="375"/>
      <c r="AG422" s="375"/>
      <c r="AH422" s="375"/>
      <c r="AI422" s="376"/>
    </row>
    <row r="423" spans="25:35" x14ac:dyDescent="0.2">
      <c r="Y423" s="62"/>
      <c r="Z423" s="62"/>
      <c r="AA423" s="63">
        <v>415</v>
      </c>
      <c r="AB423" s="49" t="e">
        <f>IF($Y$2=#REF!,$Y$2,IF($Z$2=#REF!,$Z$2,IF($AA$2=#REF!,$AA$2,IF($AB$2=#REF!,$AB$2,""))))</f>
        <v>#REF!</v>
      </c>
      <c r="AC423" s="63" t="e">
        <f>IF(AB423="","",MAX(AC$8:AC422)+1)</f>
        <v>#REF!</v>
      </c>
      <c r="AD423" s="374" t="e">
        <f>#REF!</f>
        <v>#REF!</v>
      </c>
      <c r="AE423" s="374" t="e">
        <f>#REF!</f>
        <v>#REF!</v>
      </c>
      <c r="AF423" s="374" t="e">
        <f>#REF!</f>
        <v>#REF!</v>
      </c>
      <c r="AG423" s="374" t="e">
        <f>#REF!</f>
        <v>#REF!</v>
      </c>
      <c r="AH423" s="374" t="e">
        <f>#REF!</f>
        <v>#REF!</v>
      </c>
      <c r="AI423" s="376">
        <v>208</v>
      </c>
    </row>
    <row r="424" spans="25:35" x14ac:dyDescent="0.2">
      <c r="Y424" s="62"/>
      <c r="Z424" s="62"/>
      <c r="AA424" s="63">
        <v>416</v>
      </c>
      <c r="AB424" s="49" t="e">
        <f t="shared" ref="AB424" si="206">AB423</f>
        <v>#REF!</v>
      </c>
      <c r="AC424" s="63" t="e">
        <f>IF(AB424="","",MAX(AC$8:AC423)+1)</f>
        <v>#REF!</v>
      </c>
      <c r="AD424" s="375"/>
      <c r="AE424" s="375"/>
      <c r="AF424" s="375"/>
      <c r="AG424" s="375"/>
      <c r="AH424" s="375"/>
      <c r="AI424" s="376"/>
    </row>
    <row r="425" spans="25:35" x14ac:dyDescent="0.2">
      <c r="Y425" s="62"/>
      <c r="Z425" s="62"/>
      <c r="AA425" s="63">
        <v>417</v>
      </c>
      <c r="AB425" s="49" t="e">
        <f>IF($Y$2=#REF!,$Y$2,IF($Z$2=#REF!,$Z$2,IF($AA$2=#REF!,$AA$2,IF($AB$2=#REF!,$AB$2,""))))</f>
        <v>#REF!</v>
      </c>
      <c r="AC425" s="63" t="e">
        <f>IF(AB425="","",MAX(AC$8:AC424)+1)</f>
        <v>#REF!</v>
      </c>
      <c r="AD425" s="374" t="e">
        <f>#REF!</f>
        <v>#REF!</v>
      </c>
      <c r="AE425" s="374" t="e">
        <f>#REF!</f>
        <v>#REF!</v>
      </c>
      <c r="AF425" s="374" t="e">
        <f>#REF!</f>
        <v>#REF!</v>
      </c>
      <c r="AG425" s="374" t="e">
        <f>#REF!</f>
        <v>#REF!</v>
      </c>
      <c r="AH425" s="374" t="e">
        <f>#REF!</f>
        <v>#REF!</v>
      </c>
      <c r="AI425" s="376">
        <v>209</v>
      </c>
    </row>
    <row r="426" spans="25:35" x14ac:dyDescent="0.2">
      <c r="Y426" s="62"/>
      <c r="Z426" s="62"/>
      <c r="AA426" s="63">
        <v>418</v>
      </c>
      <c r="AB426" s="49" t="e">
        <f t="shared" ref="AB426" si="207">AB425</f>
        <v>#REF!</v>
      </c>
      <c r="AC426" s="63" t="e">
        <f>IF(AB426="","",MAX(AC$8:AC425)+1)</f>
        <v>#REF!</v>
      </c>
      <c r="AD426" s="375"/>
      <c r="AE426" s="375"/>
      <c r="AF426" s="375"/>
      <c r="AG426" s="375"/>
      <c r="AH426" s="375"/>
      <c r="AI426" s="376"/>
    </row>
    <row r="427" spans="25:35" x14ac:dyDescent="0.2">
      <c r="Y427" s="62"/>
      <c r="Z427" s="62"/>
      <c r="AA427" s="63">
        <v>419</v>
      </c>
      <c r="AB427" s="49" t="e">
        <f>IF($Y$2=#REF!,$Y$2,IF($Z$2=#REF!,$Z$2,IF($AA$2=#REF!,$AA$2,IF($AB$2=#REF!,$AB$2,""))))</f>
        <v>#REF!</v>
      </c>
      <c r="AC427" s="63" t="e">
        <f>IF(AB427="","",MAX(AC$8:AC426)+1)</f>
        <v>#REF!</v>
      </c>
      <c r="AD427" s="374" t="e">
        <f>#REF!</f>
        <v>#REF!</v>
      </c>
      <c r="AE427" s="374" t="e">
        <f>#REF!</f>
        <v>#REF!</v>
      </c>
      <c r="AF427" s="374" t="e">
        <f>#REF!</f>
        <v>#REF!</v>
      </c>
      <c r="AG427" s="374" t="e">
        <f>#REF!</f>
        <v>#REF!</v>
      </c>
      <c r="AH427" s="374" t="e">
        <f>#REF!</f>
        <v>#REF!</v>
      </c>
      <c r="AI427" s="376">
        <v>210</v>
      </c>
    </row>
    <row r="428" spans="25:35" x14ac:dyDescent="0.2">
      <c r="Y428" s="62"/>
      <c r="Z428" s="62"/>
      <c r="AA428" s="63">
        <v>420</v>
      </c>
      <c r="AB428" s="49" t="e">
        <f t="shared" ref="AB428" si="208">AB427</f>
        <v>#REF!</v>
      </c>
      <c r="AC428" s="63" t="e">
        <f>IF(AB428="","",MAX(AC$8:AC427)+1)</f>
        <v>#REF!</v>
      </c>
      <c r="AD428" s="375"/>
      <c r="AE428" s="375"/>
      <c r="AF428" s="375"/>
      <c r="AG428" s="375"/>
      <c r="AH428" s="375"/>
      <c r="AI428" s="376"/>
    </row>
    <row r="429" spans="25:35" x14ac:dyDescent="0.2">
      <c r="Y429" s="62"/>
      <c r="Z429" s="62"/>
      <c r="AA429" s="63">
        <v>421</v>
      </c>
      <c r="AB429" s="49" t="e">
        <f>IF($Y$2=#REF!,$Y$2,IF($Z$2=#REF!,$Z$2,IF($AA$2=#REF!,$AA$2,IF($AB$2=#REF!,$AB$2,""))))</f>
        <v>#REF!</v>
      </c>
      <c r="AC429" s="63" t="e">
        <f>IF(AB429="","",MAX(AC$8:AC428)+1)</f>
        <v>#REF!</v>
      </c>
      <c r="AD429" s="374" t="e">
        <f>#REF!</f>
        <v>#REF!</v>
      </c>
      <c r="AE429" s="374" t="e">
        <f>#REF!</f>
        <v>#REF!</v>
      </c>
      <c r="AF429" s="374" t="e">
        <f>#REF!</f>
        <v>#REF!</v>
      </c>
      <c r="AG429" s="374" t="e">
        <f>#REF!</f>
        <v>#REF!</v>
      </c>
      <c r="AH429" s="374" t="e">
        <f>#REF!</f>
        <v>#REF!</v>
      </c>
      <c r="AI429" s="376">
        <v>211</v>
      </c>
    </row>
    <row r="430" spans="25:35" x14ac:dyDescent="0.2">
      <c r="Y430" s="62"/>
      <c r="Z430" s="62"/>
      <c r="AA430" s="63">
        <v>422</v>
      </c>
      <c r="AB430" s="49" t="e">
        <f t="shared" ref="AB430" si="209">AB429</f>
        <v>#REF!</v>
      </c>
      <c r="AC430" s="63" t="e">
        <f>IF(AB430="","",MAX(AC$8:AC429)+1)</f>
        <v>#REF!</v>
      </c>
      <c r="AD430" s="375"/>
      <c r="AE430" s="375"/>
      <c r="AF430" s="375"/>
      <c r="AG430" s="375"/>
      <c r="AH430" s="375"/>
      <c r="AI430" s="376"/>
    </row>
    <row r="431" spans="25:35" x14ac:dyDescent="0.2">
      <c r="Y431" s="62"/>
      <c r="Z431" s="62"/>
      <c r="AA431" s="63">
        <v>423</v>
      </c>
      <c r="AB431" s="49" t="e">
        <f>IF($Y$2=#REF!,$Y$2,IF($Z$2=#REF!,$Z$2,IF($AA$2=#REF!,$AA$2,IF($AB$2=#REF!,$AB$2,""))))</f>
        <v>#REF!</v>
      </c>
      <c r="AC431" s="63" t="e">
        <f>IF(AB431="","",MAX(AC$8:AC430)+1)</f>
        <v>#REF!</v>
      </c>
      <c r="AD431" s="374" t="e">
        <f>#REF!</f>
        <v>#REF!</v>
      </c>
      <c r="AE431" s="374" t="e">
        <f>#REF!</f>
        <v>#REF!</v>
      </c>
      <c r="AF431" s="374" t="e">
        <f>#REF!</f>
        <v>#REF!</v>
      </c>
      <c r="AG431" s="374" t="e">
        <f>#REF!</f>
        <v>#REF!</v>
      </c>
      <c r="AH431" s="374" t="e">
        <f>#REF!</f>
        <v>#REF!</v>
      </c>
      <c r="AI431" s="376">
        <v>212</v>
      </c>
    </row>
    <row r="432" spans="25:35" x14ac:dyDescent="0.2">
      <c r="Y432" s="62"/>
      <c r="Z432" s="62"/>
      <c r="AA432" s="63">
        <v>424</v>
      </c>
      <c r="AB432" s="49" t="e">
        <f t="shared" ref="AB432" si="210">AB431</f>
        <v>#REF!</v>
      </c>
      <c r="AC432" s="63" t="e">
        <f>IF(AB432="","",MAX(AC$8:AC431)+1)</f>
        <v>#REF!</v>
      </c>
      <c r="AD432" s="375"/>
      <c r="AE432" s="375"/>
      <c r="AF432" s="375"/>
      <c r="AG432" s="375"/>
      <c r="AH432" s="375"/>
      <c r="AI432" s="376"/>
    </row>
    <row r="433" spans="25:35" x14ac:dyDescent="0.2">
      <c r="Y433" s="62"/>
      <c r="Z433" s="62"/>
      <c r="AA433" s="63">
        <v>425</v>
      </c>
      <c r="AB433" s="49" t="e">
        <f>IF($Y$2=#REF!,$Y$2,IF($Z$2=#REF!,$Z$2,IF($AA$2=#REF!,$AA$2,IF($AB$2=#REF!,$AB$2,""))))</f>
        <v>#REF!</v>
      </c>
      <c r="AC433" s="63" t="e">
        <f>IF(AB433="","",MAX(AC$8:AC432)+1)</f>
        <v>#REF!</v>
      </c>
      <c r="AD433" s="374" t="e">
        <f>#REF!</f>
        <v>#REF!</v>
      </c>
      <c r="AE433" s="374" t="e">
        <f>#REF!</f>
        <v>#REF!</v>
      </c>
      <c r="AF433" s="374" t="e">
        <f>#REF!</f>
        <v>#REF!</v>
      </c>
      <c r="AG433" s="374" t="e">
        <f>#REF!</f>
        <v>#REF!</v>
      </c>
      <c r="AH433" s="374" t="e">
        <f>#REF!</f>
        <v>#REF!</v>
      </c>
      <c r="AI433" s="376">
        <v>213</v>
      </c>
    </row>
    <row r="434" spans="25:35" x14ac:dyDescent="0.2">
      <c r="Y434" s="62"/>
      <c r="Z434" s="62"/>
      <c r="AA434" s="63">
        <v>426</v>
      </c>
      <c r="AB434" s="49" t="e">
        <f t="shared" ref="AB434" si="211">AB433</f>
        <v>#REF!</v>
      </c>
      <c r="AC434" s="63" t="e">
        <f>IF(AB434="","",MAX(AC$8:AC433)+1)</f>
        <v>#REF!</v>
      </c>
      <c r="AD434" s="375"/>
      <c r="AE434" s="375"/>
      <c r="AF434" s="375"/>
      <c r="AG434" s="375"/>
      <c r="AH434" s="375"/>
      <c r="AI434" s="376"/>
    </row>
    <row r="435" spans="25:35" x14ac:dyDescent="0.2">
      <c r="Y435" s="62"/>
      <c r="Z435" s="62"/>
      <c r="AA435" s="63">
        <v>427</v>
      </c>
      <c r="AB435" s="49" t="e">
        <f>IF($Y$2=#REF!,$Y$2,IF($Z$2=#REF!,$Z$2,IF($AA$2=#REF!,$AA$2,IF($AB$2=#REF!,$AB$2,""))))</f>
        <v>#REF!</v>
      </c>
      <c r="AC435" s="63" t="e">
        <f>IF(AB435="","",MAX(AC$8:AC434)+1)</f>
        <v>#REF!</v>
      </c>
      <c r="AD435" s="374" t="e">
        <f>#REF!</f>
        <v>#REF!</v>
      </c>
      <c r="AE435" s="374" t="e">
        <f>#REF!</f>
        <v>#REF!</v>
      </c>
      <c r="AF435" s="374" t="e">
        <f>#REF!</f>
        <v>#REF!</v>
      </c>
      <c r="AG435" s="374" t="e">
        <f>#REF!</f>
        <v>#REF!</v>
      </c>
      <c r="AH435" s="374" t="e">
        <f>#REF!</f>
        <v>#REF!</v>
      </c>
      <c r="AI435" s="376">
        <v>214</v>
      </c>
    </row>
    <row r="436" spans="25:35" x14ac:dyDescent="0.2">
      <c r="Y436" s="62"/>
      <c r="Z436" s="62"/>
      <c r="AA436" s="63">
        <v>428</v>
      </c>
      <c r="AB436" s="49" t="e">
        <f t="shared" ref="AB436" si="212">AB435</f>
        <v>#REF!</v>
      </c>
      <c r="AC436" s="63" t="e">
        <f>IF(AB436="","",MAX(AC$8:AC435)+1)</f>
        <v>#REF!</v>
      </c>
      <c r="AD436" s="375"/>
      <c r="AE436" s="375"/>
      <c r="AF436" s="375"/>
      <c r="AG436" s="375"/>
      <c r="AH436" s="375"/>
      <c r="AI436" s="376"/>
    </row>
    <row r="437" spans="25:35" x14ac:dyDescent="0.2">
      <c r="Y437" s="62"/>
      <c r="Z437" s="62"/>
      <c r="AA437" s="63">
        <v>429</v>
      </c>
      <c r="AB437" s="49" t="e">
        <f>IF($Y$2=#REF!,$Y$2,IF($Z$2=#REF!,$Z$2,IF($AA$2=#REF!,$AA$2,IF($AB$2=#REF!,$AB$2,""))))</f>
        <v>#REF!</v>
      </c>
      <c r="AC437" s="63" t="e">
        <f>IF(AB437="","",MAX(AC$8:AC436)+1)</f>
        <v>#REF!</v>
      </c>
      <c r="AD437" s="374" t="e">
        <f>#REF!</f>
        <v>#REF!</v>
      </c>
      <c r="AE437" s="374" t="e">
        <f>#REF!</f>
        <v>#REF!</v>
      </c>
      <c r="AF437" s="374" t="e">
        <f>#REF!</f>
        <v>#REF!</v>
      </c>
      <c r="AG437" s="374" t="e">
        <f>#REF!</f>
        <v>#REF!</v>
      </c>
      <c r="AH437" s="374" t="e">
        <f>#REF!</f>
        <v>#REF!</v>
      </c>
      <c r="AI437" s="376">
        <v>215</v>
      </c>
    </row>
    <row r="438" spans="25:35" x14ac:dyDescent="0.2">
      <c r="Y438" s="62"/>
      <c r="Z438" s="62"/>
      <c r="AA438" s="63">
        <v>430</v>
      </c>
      <c r="AB438" s="49" t="e">
        <f t="shared" ref="AB438" si="213">AB437</f>
        <v>#REF!</v>
      </c>
      <c r="AC438" s="63" t="e">
        <f>IF(AB438="","",MAX(AC$8:AC437)+1)</f>
        <v>#REF!</v>
      </c>
      <c r="AD438" s="375"/>
      <c r="AE438" s="375"/>
      <c r="AF438" s="375"/>
      <c r="AG438" s="375"/>
      <c r="AH438" s="375"/>
      <c r="AI438" s="376"/>
    </row>
    <row r="439" spans="25:35" x14ac:dyDescent="0.2">
      <c r="Y439" s="62"/>
      <c r="Z439" s="62"/>
      <c r="AA439" s="63">
        <v>431</v>
      </c>
      <c r="AB439" s="49" t="e">
        <f>IF($Y$2=#REF!,$Y$2,IF($Z$2=#REF!,$Z$2,IF($AA$2=#REF!,$AA$2,IF($AB$2=#REF!,$AB$2,""))))</f>
        <v>#REF!</v>
      </c>
      <c r="AC439" s="63" t="e">
        <f>IF(AB439="","",MAX(AC$8:AC438)+1)</f>
        <v>#REF!</v>
      </c>
      <c r="AD439" s="374" t="e">
        <f>#REF!</f>
        <v>#REF!</v>
      </c>
      <c r="AE439" s="374" t="e">
        <f>#REF!</f>
        <v>#REF!</v>
      </c>
      <c r="AF439" s="374" t="e">
        <f>#REF!</f>
        <v>#REF!</v>
      </c>
      <c r="AG439" s="374" t="e">
        <f>#REF!</f>
        <v>#REF!</v>
      </c>
      <c r="AH439" s="374" t="e">
        <f>#REF!</f>
        <v>#REF!</v>
      </c>
      <c r="AI439" s="376">
        <v>216</v>
      </c>
    </row>
    <row r="440" spans="25:35" x14ac:dyDescent="0.2">
      <c r="Y440" s="62"/>
      <c r="Z440" s="62"/>
      <c r="AA440" s="63">
        <v>432</v>
      </c>
      <c r="AB440" s="49" t="e">
        <f t="shared" ref="AB440" si="214">AB439</f>
        <v>#REF!</v>
      </c>
      <c r="AC440" s="63" t="e">
        <f>IF(AB440="","",MAX(AC$8:AC439)+1)</f>
        <v>#REF!</v>
      </c>
      <c r="AD440" s="375"/>
      <c r="AE440" s="375"/>
      <c r="AF440" s="375"/>
      <c r="AG440" s="375"/>
      <c r="AH440" s="375"/>
      <c r="AI440" s="376"/>
    </row>
  </sheetData>
  <mergeCells count="1524">
    <mergeCell ref="A2:D2"/>
    <mergeCell ref="E2:I2"/>
    <mergeCell ref="K2:L2"/>
    <mergeCell ref="M2:W2"/>
    <mergeCell ref="H4:P6"/>
    <mergeCell ref="A7:F8"/>
    <mergeCell ref="G7:K8"/>
    <mergeCell ref="L7:M8"/>
    <mergeCell ref="N7:O8"/>
    <mergeCell ref="P7:W8"/>
    <mergeCell ref="AD11:AD12"/>
    <mergeCell ref="AE11:AE12"/>
    <mergeCell ref="AF11:AF12"/>
    <mergeCell ref="AG11:AG12"/>
    <mergeCell ref="AH11:AH12"/>
    <mergeCell ref="AI11:AI12"/>
    <mergeCell ref="A11:F12"/>
    <mergeCell ref="G11:K12"/>
    <mergeCell ref="L11:M12"/>
    <mergeCell ref="N11:O12"/>
    <mergeCell ref="P11:W12"/>
    <mergeCell ref="X11:X12"/>
    <mergeCell ref="AD9:AD10"/>
    <mergeCell ref="AE9:AE10"/>
    <mergeCell ref="AF9:AF10"/>
    <mergeCell ref="AG9:AG10"/>
    <mergeCell ref="AH9:AH10"/>
    <mergeCell ref="AI9:AI10"/>
    <mergeCell ref="A9:F10"/>
    <mergeCell ref="G9:K10"/>
    <mergeCell ref="L9:M10"/>
    <mergeCell ref="N9:O10"/>
    <mergeCell ref="P9:W10"/>
    <mergeCell ref="X9:X10"/>
    <mergeCell ref="AD15:AD16"/>
    <mergeCell ref="AE15:AE16"/>
    <mergeCell ref="AF15:AF16"/>
    <mergeCell ref="AG15:AG16"/>
    <mergeCell ref="AH15:AH16"/>
    <mergeCell ref="AI15:AI16"/>
    <mergeCell ref="A15:F16"/>
    <mergeCell ref="G15:K16"/>
    <mergeCell ref="L15:M16"/>
    <mergeCell ref="N15:O16"/>
    <mergeCell ref="P15:W16"/>
    <mergeCell ref="X15:X16"/>
    <mergeCell ref="AD13:AD14"/>
    <mergeCell ref="AE13:AE14"/>
    <mergeCell ref="AF13:AF14"/>
    <mergeCell ref="AG13:AG14"/>
    <mergeCell ref="AH13:AH14"/>
    <mergeCell ref="AI13:AI14"/>
    <mergeCell ref="A13:F14"/>
    <mergeCell ref="G13:K14"/>
    <mergeCell ref="L13:M14"/>
    <mergeCell ref="N13:O14"/>
    <mergeCell ref="P13:W14"/>
    <mergeCell ref="X13:X14"/>
    <mergeCell ref="AD19:AD20"/>
    <mergeCell ref="AE19:AE20"/>
    <mergeCell ref="AF19:AF20"/>
    <mergeCell ref="AG19:AG20"/>
    <mergeCell ref="AH19:AH20"/>
    <mergeCell ref="AI19:AI20"/>
    <mergeCell ref="A19:F20"/>
    <mergeCell ref="G19:K20"/>
    <mergeCell ref="L19:M20"/>
    <mergeCell ref="N19:O20"/>
    <mergeCell ref="P19:W20"/>
    <mergeCell ref="X19:X20"/>
    <mergeCell ref="AD17:AD18"/>
    <mergeCell ref="AE17:AE18"/>
    <mergeCell ref="AF17:AF18"/>
    <mergeCell ref="AG17:AG18"/>
    <mergeCell ref="AH17:AH18"/>
    <mergeCell ref="AI17:AI18"/>
    <mergeCell ref="A17:F18"/>
    <mergeCell ref="G17:K18"/>
    <mergeCell ref="L17:M18"/>
    <mergeCell ref="N17:O18"/>
    <mergeCell ref="P17:W18"/>
    <mergeCell ref="X17:X18"/>
    <mergeCell ref="AD23:AD24"/>
    <mergeCell ref="AE23:AE24"/>
    <mergeCell ref="AF23:AF24"/>
    <mergeCell ref="AG23:AG24"/>
    <mergeCell ref="AH23:AH24"/>
    <mergeCell ref="AI23:AI24"/>
    <mergeCell ref="A23:F24"/>
    <mergeCell ref="G23:K24"/>
    <mergeCell ref="L23:M24"/>
    <mergeCell ref="N23:O24"/>
    <mergeCell ref="P23:W24"/>
    <mergeCell ref="X23:X24"/>
    <mergeCell ref="AD21:AD22"/>
    <mergeCell ref="AE21:AE22"/>
    <mergeCell ref="AF21:AF22"/>
    <mergeCell ref="AG21:AG22"/>
    <mergeCell ref="AH21:AH22"/>
    <mergeCell ref="AI21:AI22"/>
    <mergeCell ref="A21:F22"/>
    <mergeCell ref="G21:K22"/>
    <mergeCell ref="L21:M22"/>
    <mergeCell ref="N21:O22"/>
    <mergeCell ref="P21:W22"/>
    <mergeCell ref="X21:X22"/>
    <mergeCell ref="AD27:AD28"/>
    <mergeCell ref="AE27:AE28"/>
    <mergeCell ref="AF27:AF28"/>
    <mergeCell ref="AG27:AG28"/>
    <mergeCell ref="AH27:AH28"/>
    <mergeCell ref="AI27:AI28"/>
    <mergeCell ref="A27:F28"/>
    <mergeCell ref="G27:K28"/>
    <mergeCell ref="L27:M28"/>
    <mergeCell ref="N27:O28"/>
    <mergeCell ref="P27:W28"/>
    <mergeCell ref="X27:X28"/>
    <mergeCell ref="AD25:AD26"/>
    <mergeCell ref="AE25:AE26"/>
    <mergeCell ref="AF25:AF26"/>
    <mergeCell ref="AG25:AG26"/>
    <mergeCell ref="AH25:AH26"/>
    <mergeCell ref="AI25:AI26"/>
    <mergeCell ref="A25:F26"/>
    <mergeCell ref="G25:K26"/>
    <mergeCell ref="L25:M26"/>
    <mergeCell ref="N25:O26"/>
    <mergeCell ref="P25:W26"/>
    <mergeCell ref="X25:X26"/>
    <mergeCell ref="AD31:AD32"/>
    <mergeCell ref="AE31:AE32"/>
    <mergeCell ref="AF31:AF32"/>
    <mergeCell ref="AG31:AG32"/>
    <mergeCell ref="AH31:AH32"/>
    <mergeCell ref="AI31:AI32"/>
    <mergeCell ref="A31:F32"/>
    <mergeCell ref="G31:K32"/>
    <mergeCell ref="L31:M32"/>
    <mergeCell ref="N31:O32"/>
    <mergeCell ref="P31:W32"/>
    <mergeCell ref="X31:X32"/>
    <mergeCell ref="AD29:AD30"/>
    <mergeCell ref="AE29:AE30"/>
    <mergeCell ref="AF29:AF30"/>
    <mergeCell ref="AG29:AG30"/>
    <mergeCell ref="AH29:AH30"/>
    <mergeCell ref="AI29:AI30"/>
    <mergeCell ref="A29:F30"/>
    <mergeCell ref="G29:K30"/>
    <mergeCell ref="L29:M30"/>
    <mergeCell ref="N29:O30"/>
    <mergeCell ref="P29:W30"/>
    <mergeCell ref="X29:X30"/>
    <mergeCell ref="AD35:AD36"/>
    <mergeCell ref="AE35:AE36"/>
    <mergeCell ref="AF35:AF36"/>
    <mergeCell ref="AG35:AG36"/>
    <mergeCell ref="AH35:AH36"/>
    <mergeCell ref="AI35:AI36"/>
    <mergeCell ref="A35:F36"/>
    <mergeCell ref="G35:K36"/>
    <mergeCell ref="L35:M36"/>
    <mergeCell ref="N35:O36"/>
    <mergeCell ref="P35:W36"/>
    <mergeCell ref="X35:X36"/>
    <mergeCell ref="AD33:AD34"/>
    <mergeCell ref="AE33:AE34"/>
    <mergeCell ref="AF33:AF34"/>
    <mergeCell ref="AG33:AG34"/>
    <mergeCell ref="AH33:AH34"/>
    <mergeCell ref="AI33:AI34"/>
    <mergeCell ref="A33:F34"/>
    <mergeCell ref="G33:K34"/>
    <mergeCell ref="L33:M34"/>
    <mergeCell ref="N33:O34"/>
    <mergeCell ref="P33:W34"/>
    <mergeCell ref="X33:X34"/>
    <mergeCell ref="AD39:AD40"/>
    <mergeCell ref="AE39:AE40"/>
    <mergeCell ref="AF39:AF40"/>
    <mergeCell ref="AG39:AG40"/>
    <mergeCell ref="AH39:AH40"/>
    <mergeCell ref="AI39:AI40"/>
    <mergeCell ref="A39:F40"/>
    <mergeCell ref="G39:K40"/>
    <mergeCell ref="L39:M40"/>
    <mergeCell ref="N39:O40"/>
    <mergeCell ref="P39:W40"/>
    <mergeCell ref="X39:X40"/>
    <mergeCell ref="AD37:AD38"/>
    <mergeCell ref="AE37:AE38"/>
    <mergeCell ref="AF37:AF38"/>
    <mergeCell ref="AG37:AG38"/>
    <mergeCell ref="AH37:AH38"/>
    <mergeCell ref="AI37:AI38"/>
    <mergeCell ref="A37:F38"/>
    <mergeCell ref="G37:K38"/>
    <mergeCell ref="L37:M38"/>
    <mergeCell ref="N37:O38"/>
    <mergeCell ref="P37:W38"/>
    <mergeCell ref="X37:X38"/>
    <mergeCell ref="AD43:AD44"/>
    <mergeCell ref="AE43:AE44"/>
    <mergeCell ref="AF43:AF44"/>
    <mergeCell ref="AG43:AG44"/>
    <mergeCell ref="AH43:AH44"/>
    <mergeCell ref="AI43:AI44"/>
    <mergeCell ref="A43:F44"/>
    <mergeCell ref="G43:K44"/>
    <mergeCell ref="L43:M44"/>
    <mergeCell ref="N43:O44"/>
    <mergeCell ref="P43:W44"/>
    <mergeCell ref="X43:X44"/>
    <mergeCell ref="AD41:AD42"/>
    <mergeCell ref="AE41:AE42"/>
    <mergeCell ref="AF41:AF42"/>
    <mergeCell ref="AG41:AG42"/>
    <mergeCell ref="AH41:AH42"/>
    <mergeCell ref="AI41:AI42"/>
    <mergeCell ref="A41:F42"/>
    <mergeCell ref="G41:K42"/>
    <mergeCell ref="L41:M42"/>
    <mergeCell ref="N41:O42"/>
    <mergeCell ref="P41:W42"/>
    <mergeCell ref="X41:X42"/>
    <mergeCell ref="AD47:AD48"/>
    <mergeCell ref="AE47:AE48"/>
    <mergeCell ref="AF47:AF48"/>
    <mergeCell ref="AG47:AG48"/>
    <mergeCell ref="AH47:AH48"/>
    <mergeCell ref="AI47:AI48"/>
    <mergeCell ref="A47:F48"/>
    <mergeCell ref="G47:K48"/>
    <mergeCell ref="L47:M48"/>
    <mergeCell ref="N47:O48"/>
    <mergeCell ref="P47:W48"/>
    <mergeCell ref="X47:X48"/>
    <mergeCell ref="AD45:AD46"/>
    <mergeCell ref="AE45:AE46"/>
    <mergeCell ref="AF45:AF46"/>
    <mergeCell ref="AG45:AG46"/>
    <mergeCell ref="AH45:AH46"/>
    <mergeCell ref="AI45:AI46"/>
    <mergeCell ref="A45:F46"/>
    <mergeCell ref="G45:K46"/>
    <mergeCell ref="L45:M46"/>
    <mergeCell ref="N45:O46"/>
    <mergeCell ref="P45:W46"/>
    <mergeCell ref="X45:X46"/>
    <mergeCell ref="AD51:AD52"/>
    <mergeCell ref="AE51:AE52"/>
    <mergeCell ref="AF51:AF52"/>
    <mergeCell ref="AG51:AG52"/>
    <mergeCell ref="AH51:AH52"/>
    <mergeCell ref="AI51:AI52"/>
    <mergeCell ref="A51:F52"/>
    <mergeCell ref="G51:K52"/>
    <mergeCell ref="L51:M52"/>
    <mergeCell ref="N51:O52"/>
    <mergeCell ref="P51:W52"/>
    <mergeCell ref="X51:X52"/>
    <mergeCell ref="AD49:AD50"/>
    <mergeCell ref="AE49:AE50"/>
    <mergeCell ref="AF49:AF50"/>
    <mergeCell ref="AG49:AG50"/>
    <mergeCell ref="AH49:AH50"/>
    <mergeCell ref="AI49:AI50"/>
    <mergeCell ref="A49:F50"/>
    <mergeCell ref="G49:K50"/>
    <mergeCell ref="L49:M50"/>
    <mergeCell ref="N49:O50"/>
    <mergeCell ref="P49:W50"/>
    <mergeCell ref="X49:X50"/>
    <mergeCell ref="AD55:AD56"/>
    <mergeCell ref="AE55:AE56"/>
    <mergeCell ref="AF55:AF56"/>
    <mergeCell ref="AG55:AG56"/>
    <mergeCell ref="AH55:AH56"/>
    <mergeCell ref="AI55:AI56"/>
    <mergeCell ref="A55:F56"/>
    <mergeCell ref="G55:K56"/>
    <mergeCell ref="L55:M56"/>
    <mergeCell ref="N55:O56"/>
    <mergeCell ref="P55:W56"/>
    <mergeCell ref="X55:X56"/>
    <mergeCell ref="AD53:AD54"/>
    <mergeCell ref="AE53:AE54"/>
    <mergeCell ref="AF53:AF54"/>
    <mergeCell ref="AG53:AG54"/>
    <mergeCell ref="AH53:AH54"/>
    <mergeCell ref="AI53:AI54"/>
    <mergeCell ref="A53:F54"/>
    <mergeCell ref="G53:K54"/>
    <mergeCell ref="L53:M54"/>
    <mergeCell ref="N53:O54"/>
    <mergeCell ref="P53:W54"/>
    <mergeCell ref="X53:X54"/>
    <mergeCell ref="AD59:AD60"/>
    <mergeCell ref="AE59:AE60"/>
    <mergeCell ref="AF59:AF60"/>
    <mergeCell ref="AG59:AG60"/>
    <mergeCell ref="AH59:AH60"/>
    <mergeCell ref="AI59:AI60"/>
    <mergeCell ref="A59:F60"/>
    <mergeCell ref="G59:K60"/>
    <mergeCell ref="L59:M60"/>
    <mergeCell ref="N59:O60"/>
    <mergeCell ref="P59:W60"/>
    <mergeCell ref="X59:X60"/>
    <mergeCell ref="AD57:AD58"/>
    <mergeCell ref="AE57:AE58"/>
    <mergeCell ref="AF57:AF58"/>
    <mergeCell ref="AG57:AG58"/>
    <mergeCell ref="AH57:AH58"/>
    <mergeCell ref="AI57:AI58"/>
    <mergeCell ref="A57:F58"/>
    <mergeCell ref="G57:K58"/>
    <mergeCell ref="L57:M58"/>
    <mergeCell ref="N57:O58"/>
    <mergeCell ref="P57:W58"/>
    <mergeCell ref="X57:X58"/>
    <mergeCell ref="AD63:AD64"/>
    <mergeCell ref="AE63:AE64"/>
    <mergeCell ref="AF63:AF64"/>
    <mergeCell ref="AG63:AG64"/>
    <mergeCell ref="AH63:AH64"/>
    <mergeCell ref="AI63:AI64"/>
    <mergeCell ref="A63:F64"/>
    <mergeCell ref="G63:K64"/>
    <mergeCell ref="L63:M64"/>
    <mergeCell ref="N63:O64"/>
    <mergeCell ref="P63:W64"/>
    <mergeCell ref="X63:X64"/>
    <mergeCell ref="AD61:AD62"/>
    <mergeCell ref="AE61:AE62"/>
    <mergeCell ref="AF61:AF62"/>
    <mergeCell ref="AG61:AG62"/>
    <mergeCell ref="AH61:AH62"/>
    <mergeCell ref="AI61:AI62"/>
    <mergeCell ref="A61:F62"/>
    <mergeCell ref="G61:K62"/>
    <mergeCell ref="L61:M62"/>
    <mergeCell ref="N61:O62"/>
    <mergeCell ref="P61:W62"/>
    <mergeCell ref="X61:X62"/>
    <mergeCell ref="AD67:AD68"/>
    <mergeCell ref="AE67:AE68"/>
    <mergeCell ref="AF67:AF68"/>
    <mergeCell ref="AG67:AG68"/>
    <mergeCell ref="AH67:AH68"/>
    <mergeCell ref="AI67:AI68"/>
    <mergeCell ref="A67:F68"/>
    <mergeCell ref="G67:K68"/>
    <mergeCell ref="L67:M68"/>
    <mergeCell ref="N67:O68"/>
    <mergeCell ref="P67:W68"/>
    <mergeCell ref="X67:X68"/>
    <mergeCell ref="AD65:AD66"/>
    <mergeCell ref="AE65:AE66"/>
    <mergeCell ref="AF65:AF66"/>
    <mergeCell ref="AG65:AG66"/>
    <mergeCell ref="AH65:AH66"/>
    <mergeCell ref="AI65:AI66"/>
    <mergeCell ref="A65:F66"/>
    <mergeCell ref="G65:K66"/>
    <mergeCell ref="L65:M66"/>
    <mergeCell ref="N65:O66"/>
    <mergeCell ref="P65:W66"/>
    <mergeCell ref="X65:X66"/>
    <mergeCell ref="AD71:AD72"/>
    <mergeCell ref="AE71:AE72"/>
    <mergeCell ref="AF71:AF72"/>
    <mergeCell ref="AG71:AG72"/>
    <mergeCell ref="AH71:AH72"/>
    <mergeCell ref="AI71:AI72"/>
    <mergeCell ref="A71:F72"/>
    <mergeCell ref="G71:K72"/>
    <mergeCell ref="L71:M72"/>
    <mergeCell ref="N71:O72"/>
    <mergeCell ref="P71:W72"/>
    <mergeCell ref="X71:X72"/>
    <mergeCell ref="AD69:AD70"/>
    <mergeCell ref="AE69:AE70"/>
    <mergeCell ref="AF69:AF70"/>
    <mergeCell ref="AG69:AG70"/>
    <mergeCell ref="AH69:AH70"/>
    <mergeCell ref="AI69:AI70"/>
    <mergeCell ref="A69:F70"/>
    <mergeCell ref="G69:K70"/>
    <mergeCell ref="L69:M70"/>
    <mergeCell ref="N69:O70"/>
    <mergeCell ref="P69:W70"/>
    <mergeCell ref="X69:X70"/>
    <mergeCell ref="AD75:AD76"/>
    <mergeCell ref="AE75:AE76"/>
    <mergeCell ref="AF75:AF76"/>
    <mergeCell ref="AG75:AG76"/>
    <mergeCell ref="AH75:AH76"/>
    <mergeCell ref="AI75:AI76"/>
    <mergeCell ref="A75:F76"/>
    <mergeCell ref="G75:K76"/>
    <mergeCell ref="L75:M76"/>
    <mergeCell ref="N75:O76"/>
    <mergeCell ref="P75:W76"/>
    <mergeCell ref="X75:X76"/>
    <mergeCell ref="AD73:AD74"/>
    <mergeCell ref="AE73:AE74"/>
    <mergeCell ref="AF73:AF74"/>
    <mergeCell ref="AG73:AG74"/>
    <mergeCell ref="AH73:AH74"/>
    <mergeCell ref="AI73:AI74"/>
    <mergeCell ref="A73:F74"/>
    <mergeCell ref="G73:K74"/>
    <mergeCell ref="L73:M74"/>
    <mergeCell ref="N73:O74"/>
    <mergeCell ref="P73:W74"/>
    <mergeCell ref="X73:X74"/>
    <mergeCell ref="AD79:AD80"/>
    <mergeCell ref="AE79:AE80"/>
    <mergeCell ref="AF79:AF80"/>
    <mergeCell ref="AG79:AG80"/>
    <mergeCell ref="AH79:AH80"/>
    <mergeCell ref="AI79:AI80"/>
    <mergeCell ref="AD77:AD78"/>
    <mergeCell ref="AE77:AE78"/>
    <mergeCell ref="AF77:AF78"/>
    <mergeCell ref="AG77:AG78"/>
    <mergeCell ref="AH77:AH78"/>
    <mergeCell ref="AI77:AI78"/>
    <mergeCell ref="A77:F78"/>
    <mergeCell ref="G77:K78"/>
    <mergeCell ref="L77:M78"/>
    <mergeCell ref="N77:O78"/>
    <mergeCell ref="P77:W78"/>
    <mergeCell ref="X77:X78"/>
    <mergeCell ref="AG83:AG84"/>
    <mergeCell ref="AH83:AH84"/>
    <mergeCell ref="AI83:AI84"/>
    <mergeCell ref="A84:F84"/>
    <mergeCell ref="AD85:AD86"/>
    <mergeCell ref="AE85:AE86"/>
    <mergeCell ref="AF85:AF86"/>
    <mergeCell ref="AG85:AG86"/>
    <mergeCell ref="AH85:AH86"/>
    <mergeCell ref="AI85:AI86"/>
    <mergeCell ref="AH81:AH82"/>
    <mergeCell ref="AI81:AI82"/>
    <mergeCell ref="A82:F82"/>
    <mergeCell ref="H82:M82"/>
    <mergeCell ref="O82:Q82"/>
    <mergeCell ref="G83:I85"/>
    <mergeCell ref="J83:M85"/>
    <mergeCell ref="AD83:AD84"/>
    <mergeCell ref="AE83:AE84"/>
    <mergeCell ref="AF83:AF84"/>
    <mergeCell ref="A81:F81"/>
    <mergeCell ref="H81:M81"/>
    <mergeCell ref="AD81:AD82"/>
    <mergeCell ref="AE81:AE82"/>
    <mergeCell ref="AF81:AF82"/>
    <mergeCell ref="AG81:AG82"/>
    <mergeCell ref="AD91:AD92"/>
    <mergeCell ref="AE91:AE92"/>
    <mergeCell ref="AF91:AF92"/>
    <mergeCell ref="AG91:AG92"/>
    <mergeCell ref="AH91:AH92"/>
    <mergeCell ref="AI91:AI92"/>
    <mergeCell ref="AD89:AD90"/>
    <mergeCell ref="AE89:AE90"/>
    <mergeCell ref="AF89:AF90"/>
    <mergeCell ref="AG89:AG90"/>
    <mergeCell ref="AH89:AH90"/>
    <mergeCell ref="AI89:AI90"/>
    <mergeCell ref="AD87:AD88"/>
    <mergeCell ref="AE87:AE88"/>
    <mergeCell ref="AF87:AF88"/>
    <mergeCell ref="AG87:AG88"/>
    <mergeCell ref="AH87:AH88"/>
    <mergeCell ref="AI87:AI88"/>
    <mergeCell ref="AD97:AD98"/>
    <mergeCell ref="AE97:AE98"/>
    <mergeCell ref="AF97:AF98"/>
    <mergeCell ref="AG97:AG98"/>
    <mergeCell ref="AH97:AH98"/>
    <mergeCell ref="AI97:AI98"/>
    <mergeCell ref="AD95:AD96"/>
    <mergeCell ref="AE95:AE96"/>
    <mergeCell ref="AF95:AF96"/>
    <mergeCell ref="AG95:AG96"/>
    <mergeCell ref="AH95:AH96"/>
    <mergeCell ref="AI95:AI96"/>
    <mergeCell ref="AD93:AD94"/>
    <mergeCell ref="AE93:AE94"/>
    <mergeCell ref="AF93:AF94"/>
    <mergeCell ref="AG93:AG94"/>
    <mergeCell ref="AH93:AH94"/>
    <mergeCell ref="AI93:AI94"/>
    <mergeCell ref="AD103:AD104"/>
    <mergeCell ref="AE103:AE104"/>
    <mergeCell ref="AF103:AF104"/>
    <mergeCell ref="AG103:AG104"/>
    <mergeCell ref="AH103:AH104"/>
    <mergeCell ref="AI103:AI104"/>
    <mergeCell ref="AD101:AD102"/>
    <mergeCell ref="AE101:AE102"/>
    <mergeCell ref="AF101:AF102"/>
    <mergeCell ref="AG101:AG102"/>
    <mergeCell ref="AH101:AH102"/>
    <mergeCell ref="AI101:AI102"/>
    <mergeCell ref="AD99:AD100"/>
    <mergeCell ref="AE99:AE100"/>
    <mergeCell ref="AF99:AF100"/>
    <mergeCell ref="AG99:AG100"/>
    <mergeCell ref="AH99:AH100"/>
    <mergeCell ref="AI99:AI100"/>
    <mergeCell ref="AD109:AD110"/>
    <mergeCell ref="AE109:AE110"/>
    <mergeCell ref="AF109:AF110"/>
    <mergeCell ref="AG109:AG110"/>
    <mergeCell ref="AH109:AH110"/>
    <mergeCell ref="AI109:AI110"/>
    <mergeCell ref="AD107:AD108"/>
    <mergeCell ref="AE107:AE108"/>
    <mergeCell ref="AF107:AF108"/>
    <mergeCell ref="AG107:AG108"/>
    <mergeCell ref="AH107:AH108"/>
    <mergeCell ref="AI107:AI108"/>
    <mergeCell ref="AD105:AD106"/>
    <mergeCell ref="AE105:AE106"/>
    <mergeCell ref="AF105:AF106"/>
    <mergeCell ref="AG105:AG106"/>
    <mergeCell ref="AH105:AH106"/>
    <mergeCell ref="AI105:AI106"/>
    <mergeCell ref="AD115:AD116"/>
    <mergeCell ref="AE115:AE116"/>
    <mergeCell ref="AF115:AF116"/>
    <mergeCell ref="AG115:AG116"/>
    <mergeCell ref="AH115:AH116"/>
    <mergeCell ref="AI115:AI116"/>
    <mergeCell ref="AD113:AD114"/>
    <mergeCell ref="AE113:AE114"/>
    <mergeCell ref="AF113:AF114"/>
    <mergeCell ref="AG113:AG114"/>
    <mergeCell ref="AH113:AH114"/>
    <mergeCell ref="AI113:AI114"/>
    <mergeCell ref="AD111:AD112"/>
    <mergeCell ref="AE111:AE112"/>
    <mergeCell ref="AF111:AF112"/>
    <mergeCell ref="AG111:AG112"/>
    <mergeCell ref="AH111:AH112"/>
    <mergeCell ref="AI111:AI112"/>
    <mergeCell ref="AD121:AD122"/>
    <mergeCell ref="AE121:AE122"/>
    <mergeCell ref="AF121:AF122"/>
    <mergeCell ref="AG121:AG122"/>
    <mergeCell ref="AH121:AH122"/>
    <mergeCell ref="AI121:AI122"/>
    <mergeCell ref="AD119:AD120"/>
    <mergeCell ref="AE119:AE120"/>
    <mergeCell ref="AF119:AF120"/>
    <mergeCell ref="AG119:AG120"/>
    <mergeCell ref="AH119:AH120"/>
    <mergeCell ref="AI119:AI120"/>
    <mergeCell ref="AD117:AD118"/>
    <mergeCell ref="AE117:AE118"/>
    <mergeCell ref="AF117:AF118"/>
    <mergeCell ref="AG117:AG118"/>
    <mergeCell ref="AH117:AH118"/>
    <mergeCell ref="AI117:AI118"/>
    <mergeCell ref="AD127:AD128"/>
    <mergeCell ref="AE127:AE128"/>
    <mergeCell ref="AF127:AF128"/>
    <mergeCell ref="AG127:AG128"/>
    <mergeCell ref="AH127:AH128"/>
    <mergeCell ref="AI127:AI128"/>
    <mergeCell ref="AD125:AD126"/>
    <mergeCell ref="AE125:AE126"/>
    <mergeCell ref="AF125:AF126"/>
    <mergeCell ref="AG125:AG126"/>
    <mergeCell ref="AH125:AH126"/>
    <mergeCell ref="AI125:AI126"/>
    <mergeCell ref="AD123:AD124"/>
    <mergeCell ref="AE123:AE124"/>
    <mergeCell ref="AF123:AF124"/>
    <mergeCell ref="AG123:AG124"/>
    <mergeCell ref="AH123:AH124"/>
    <mergeCell ref="AI123:AI124"/>
    <mergeCell ref="AD133:AD134"/>
    <mergeCell ref="AE133:AE134"/>
    <mergeCell ref="AF133:AF134"/>
    <mergeCell ref="AG133:AG134"/>
    <mergeCell ref="AH133:AH134"/>
    <mergeCell ref="AI133:AI134"/>
    <mergeCell ref="AD131:AD132"/>
    <mergeCell ref="AE131:AE132"/>
    <mergeCell ref="AF131:AF132"/>
    <mergeCell ref="AG131:AG132"/>
    <mergeCell ref="AH131:AH132"/>
    <mergeCell ref="AI131:AI132"/>
    <mergeCell ref="AD129:AD130"/>
    <mergeCell ref="AE129:AE130"/>
    <mergeCell ref="AF129:AF130"/>
    <mergeCell ref="AG129:AG130"/>
    <mergeCell ref="AH129:AH130"/>
    <mergeCell ref="AI129:AI130"/>
    <mergeCell ref="AD139:AD140"/>
    <mergeCell ref="AE139:AE140"/>
    <mergeCell ref="AF139:AF140"/>
    <mergeCell ref="AG139:AG140"/>
    <mergeCell ref="AH139:AH140"/>
    <mergeCell ref="AI139:AI140"/>
    <mergeCell ref="AD137:AD138"/>
    <mergeCell ref="AE137:AE138"/>
    <mergeCell ref="AF137:AF138"/>
    <mergeCell ref="AG137:AG138"/>
    <mergeCell ref="AH137:AH138"/>
    <mergeCell ref="AI137:AI138"/>
    <mergeCell ref="AD135:AD136"/>
    <mergeCell ref="AE135:AE136"/>
    <mergeCell ref="AF135:AF136"/>
    <mergeCell ref="AG135:AG136"/>
    <mergeCell ref="AH135:AH136"/>
    <mergeCell ref="AI135:AI136"/>
    <mergeCell ref="AD145:AD146"/>
    <mergeCell ref="AE145:AE146"/>
    <mergeCell ref="AF145:AF146"/>
    <mergeCell ref="AG145:AG146"/>
    <mergeCell ref="AH145:AH146"/>
    <mergeCell ref="AI145:AI146"/>
    <mergeCell ref="AD143:AD144"/>
    <mergeCell ref="AE143:AE144"/>
    <mergeCell ref="AF143:AF144"/>
    <mergeCell ref="AG143:AG144"/>
    <mergeCell ref="AH143:AH144"/>
    <mergeCell ref="AI143:AI144"/>
    <mergeCell ref="AD141:AD142"/>
    <mergeCell ref="AE141:AE142"/>
    <mergeCell ref="AF141:AF142"/>
    <mergeCell ref="AG141:AG142"/>
    <mergeCell ref="AH141:AH142"/>
    <mergeCell ref="AI141:AI142"/>
    <mergeCell ref="AD151:AD152"/>
    <mergeCell ref="AE151:AE152"/>
    <mergeCell ref="AF151:AF152"/>
    <mergeCell ref="AG151:AG152"/>
    <mergeCell ref="AH151:AH152"/>
    <mergeCell ref="AI151:AI152"/>
    <mergeCell ref="AD149:AD150"/>
    <mergeCell ref="AE149:AE150"/>
    <mergeCell ref="AF149:AF150"/>
    <mergeCell ref="AG149:AG150"/>
    <mergeCell ref="AH149:AH150"/>
    <mergeCell ref="AI149:AI150"/>
    <mergeCell ref="AD147:AD148"/>
    <mergeCell ref="AE147:AE148"/>
    <mergeCell ref="AF147:AF148"/>
    <mergeCell ref="AG147:AG148"/>
    <mergeCell ref="AH147:AH148"/>
    <mergeCell ref="AI147:AI148"/>
    <mergeCell ref="AD157:AD158"/>
    <mergeCell ref="AE157:AE158"/>
    <mergeCell ref="AF157:AF158"/>
    <mergeCell ref="AG157:AG158"/>
    <mergeCell ref="AH157:AH158"/>
    <mergeCell ref="AI157:AI158"/>
    <mergeCell ref="AD155:AD156"/>
    <mergeCell ref="AE155:AE156"/>
    <mergeCell ref="AF155:AF156"/>
    <mergeCell ref="AG155:AG156"/>
    <mergeCell ref="AH155:AH156"/>
    <mergeCell ref="AI155:AI156"/>
    <mergeCell ref="AD153:AD154"/>
    <mergeCell ref="AE153:AE154"/>
    <mergeCell ref="AF153:AF154"/>
    <mergeCell ref="AG153:AG154"/>
    <mergeCell ref="AH153:AH154"/>
    <mergeCell ref="AI153:AI154"/>
    <mergeCell ref="AD163:AD164"/>
    <mergeCell ref="AE163:AE164"/>
    <mergeCell ref="AF163:AF164"/>
    <mergeCell ref="AG163:AG164"/>
    <mergeCell ref="AH163:AH164"/>
    <mergeCell ref="AI163:AI164"/>
    <mergeCell ref="AD161:AD162"/>
    <mergeCell ref="AE161:AE162"/>
    <mergeCell ref="AF161:AF162"/>
    <mergeCell ref="AG161:AG162"/>
    <mergeCell ref="AH161:AH162"/>
    <mergeCell ref="AI161:AI162"/>
    <mergeCell ref="AD159:AD160"/>
    <mergeCell ref="AE159:AE160"/>
    <mergeCell ref="AF159:AF160"/>
    <mergeCell ref="AG159:AG160"/>
    <mergeCell ref="AH159:AH160"/>
    <mergeCell ref="AI159:AI160"/>
    <mergeCell ref="AD169:AD170"/>
    <mergeCell ref="AE169:AE170"/>
    <mergeCell ref="AF169:AF170"/>
    <mergeCell ref="AG169:AG170"/>
    <mergeCell ref="AH169:AH170"/>
    <mergeCell ref="AI169:AI170"/>
    <mergeCell ref="AD167:AD168"/>
    <mergeCell ref="AE167:AE168"/>
    <mergeCell ref="AF167:AF168"/>
    <mergeCell ref="AG167:AG168"/>
    <mergeCell ref="AH167:AH168"/>
    <mergeCell ref="AI167:AI168"/>
    <mergeCell ref="AD165:AD166"/>
    <mergeCell ref="AE165:AE166"/>
    <mergeCell ref="AF165:AF166"/>
    <mergeCell ref="AG165:AG166"/>
    <mergeCell ref="AH165:AH166"/>
    <mergeCell ref="AI165:AI166"/>
    <mergeCell ref="AD175:AD176"/>
    <mergeCell ref="AE175:AE176"/>
    <mergeCell ref="AF175:AF176"/>
    <mergeCell ref="AG175:AG176"/>
    <mergeCell ref="AH175:AH176"/>
    <mergeCell ref="AI175:AI176"/>
    <mergeCell ref="AD173:AD174"/>
    <mergeCell ref="AE173:AE174"/>
    <mergeCell ref="AF173:AF174"/>
    <mergeCell ref="AG173:AG174"/>
    <mergeCell ref="AH173:AH174"/>
    <mergeCell ref="AI173:AI174"/>
    <mergeCell ref="AD171:AD172"/>
    <mergeCell ref="AE171:AE172"/>
    <mergeCell ref="AF171:AF172"/>
    <mergeCell ref="AG171:AG172"/>
    <mergeCell ref="AH171:AH172"/>
    <mergeCell ref="AI171:AI172"/>
    <mergeCell ref="AD181:AD182"/>
    <mergeCell ref="AE181:AE182"/>
    <mergeCell ref="AF181:AF182"/>
    <mergeCell ref="AG181:AG182"/>
    <mergeCell ref="AH181:AH182"/>
    <mergeCell ref="AI181:AI182"/>
    <mergeCell ref="AD179:AD180"/>
    <mergeCell ref="AE179:AE180"/>
    <mergeCell ref="AF179:AF180"/>
    <mergeCell ref="AG179:AG180"/>
    <mergeCell ref="AH179:AH180"/>
    <mergeCell ref="AI179:AI180"/>
    <mergeCell ref="AD177:AD178"/>
    <mergeCell ref="AE177:AE178"/>
    <mergeCell ref="AF177:AF178"/>
    <mergeCell ref="AG177:AG178"/>
    <mergeCell ref="AH177:AH178"/>
    <mergeCell ref="AI177:AI178"/>
    <mergeCell ref="AD187:AD188"/>
    <mergeCell ref="AE187:AE188"/>
    <mergeCell ref="AF187:AF188"/>
    <mergeCell ref="AG187:AG188"/>
    <mergeCell ref="AH187:AH188"/>
    <mergeCell ref="AI187:AI188"/>
    <mergeCell ref="AD185:AD186"/>
    <mergeCell ref="AE185:AE186"/>
    <mergeCell ref="AF185:AF186"/>
    <mergeCell ref="AG185:AG186"/>
    <mergeCell ref="AH185:AH186"/>
    <mergeCell ref="AI185:AI186"/>
    <mergeCell ref="AD183:AD184"/>
    <mergeCell ref="AE183:AE184"/>
    <mergeCell ref="AF183:AF184"/>
    <mergeCell ref="AG183:AG184"/>
    <mergeCell ref="AH183:AH184"/>
    <mergeCell ref="AI183:AI184"/>
    <mergeCell ref="AD193:AD194"/>
    <mergeCell ref="AE193:AE194"/>
    <mergeCell ref="AF193:AF194"/>
    <mergeCell ref="AG193:AG194"/>
    <mergeCell ref="AH193:AH194"/>
    <mergeCell ref="AI193:AI194"/>
    <mergeCell ref="AD191:AD192"/>
    <mergeCell ref="AE191:AE192"/>
    <mergeCell ref="AF191:AF192"/>
    <mergeCell ref="AG191:AG192"/>
    <mergeCell ref="AH191:AH192"/>
    <mergeCell ref="AI191:AI192"/>
    <mergeCell ref="AD189:AD190"/>
    <mergeCell ref="AE189:AE190"/>
    <mergeCell ref="AF189:AF190"/>
    <mergeCell ref="AG189:AG190"/>
    <mergeCell ref="AH189:AH190"/>
    <mergeCell ref="AI189:AI190"/>
    <mergeCell ref="AD199:AD200"/>
    <mergeCell ref="AE199:AE200"/>
    <mergeCell ref="AF199:AF200"/>
    <mergeCell ref="AG199:AG200"/>
    <mergeCell ref="AH199:AH200"/>
    <mergeCell ref="AI199:AI200"/>
    <mergeCell ref="AD197:AD198"/>
    <mergeCell ref="AE197:AE198"/>
    <mergeCell ref="AF197:AF198"/>
    <mergeCell ref="AG197:AG198"/>
    <mergeCell ref="AH197:AH198"/>
    <mergeCell ref="AI197:AI198"/>
    <mergeCell ref="AD195:AD196"/>
    <mergeCell ref="AE195:AE196"/>
    <mergeCell ref="AF195:AF196"/>
    <mergeCell ref="AG195:AG196"/>
    <mergeCell ref="AH195:AH196"/>
    <mergeCell ref="AI195:AI196"/>
    <mergeCell ref="AD205:AD206"/>
    <mergeCell ref="AE205:AE206"/>
    <mergeCell ref="AF205:AF206"/>
    <mergeCell ref="AG205:AG206"/>
    <mergeCell ref="AH205:AH206"/>
    <mergeCell ref="AI205:AI206"/>
    <mergeCell ref="AD203:AD204"/>
    <mergeCell ref="AE203:AE204"/>
    <mergeCell ref="AF203:AF204"/>
    <mergeCell ref="AG203:AG204"/>
    <mergeCell ref="AH203:AH204"/>
    <mergeCell ref="AI203:AI204"/>
    <mergeCell ref="AD201:AD202"/>
    <mergeCell ref="AE201:AE202"/>
    <mergeCell ref="AF201:AF202"/>
    <mergeCell ref="AG201:AG202"/>
    <mergeCell ref="AH201:AH202"/>
    <mergeCell ref="AI201:AI202"/>
    <mergeCell ref="AD211:AD212"/>
    <mergeCell ref="AE211:AE212"/>
    <mergeCell ref="AF211:AF212"/>
    <mergeCell ref="AG211:AG212"/>
    <mergeCell ref="AH211:AH212"/>
    <mergeCell ref="AI211:AI212"/>
    <mergeCell ref="AD209:AD210"/>
    <mergeCell ref="AE209:AE210"/>
    <mergeCell ref="AF209:AF210"/>
    <mergeCell ref="AG209:AG210"/>
    <mergeCell ref="AH209:AH210"/>
    <mergeCell ref="AI209:AI210"/>
    <mergeCell ref="AD207:AD208"/>
    <mergeCell ref="AE207:AE208"/>
    <mergeCell ref="AF207:AF208"/>
    <mergeCell ref="AG207:AG208"/>
    <mergeCell ref="AH207:AH208"/>
    <mergeCell ref="AI207:AI208"/>
    <mergeCell ref="AD217:AD218"/>
    <mergeCell ref="AE217:AE218"/>
    <mergeCell ref="AF217:AF218"/>
    <mergeCell ref="AG217:AG218"/>
    <mergeCell ref="AH217:AH218"/>
    <mergeCell ref="AI217:AI218"/>
    <mergeCell ref="AD215:AD216"/>
    <mergeCell ref="AE215:AE216"/>
    <mergeCell ref="AF215:AF216"/>
    <mergeCell ref="AG215:AG216"/>
    <mergeCell ref="AH215:AH216"/>
    <mergeCell ref="AI215:AI216"/>
    <mergeCell ref="AD213:AD214"/>
    <mergeCell ref="AE213:AE214"/>
    <mergeCell ref="AF213:AF214"/>
    <mergeCell ref="AG213:AG214"/>
    <mergeCell ref="AH213:AH214"/>
    <mergeCell ref="AI213:AI214"/>
    <mergeCell ref="AD223:AD224"/>
    <mergeCell ref="AE223:AE224"/>
    <mergeCell ref="AF223:AF224"/>
    <mergeCell ref="AG223:AG224"/>
    <mergeCell ref="AH223:AH224"/>
    <mergeCell ref="AI223:AI224"/>
    <mergeCell ref="AD221:AD222"/>
    <mergeCell ref="AE221:AE222"/>
    <mergeCell ref="AF221:AF222"/>
    <mergeCell ref="AG221:AG222"/>
    <mergeCell ref="AH221:AH222"/>
    <mergeCell ref="AI221:AI222"/>
    <mergeCell ref="AD219:AD220"/>
    <mergeCell ref="AE219:AE220"/>
    <mergeCell ref="AF219:AF220"/>
    <mergeCell ref="AG219:AG220"/>
    <mergeCell ref="AH219:AH220"/>
    <mergeCell ref="AI219:AI220"/>
    <mergeCell ref="AD229:AD230"/>
    <mergeCell ref="AE229:AE230"/>
    <mergeCell ref="AF229:AF230"/>
    <mergeCell ref="AG229:AG230"/>
    <mergeCell ref="AH229:AH230"/>
    <mergeCell ref="AI229:AI230"/>
    <mergeCell ref="AD227:AD228"/>
    <mergeCell ref="AE227:AE228"/>
    <mergeCell ref="AF227:AF228"/>
    <mergeCell ref="AG227:AG228"/>
    <mergeCell ref="AH227:AH228"/>
    <mergeCell ref="AI227:AI228"/>
    <mergeCell ref="AD225:AD226"/>
    <mergeCell ref="AE225:AE226"/>
    <mergeCell ref="AF225:AF226"/>
    <mergeCell ref="AG225:AG226"/>
    <mergeCell ref="AH225:AH226"/>
    <mergeCell ref="AI225:AI226"/>
    <mergeCell ref="AD235:AD236"/>
    <mergeCell ref="AE235:AE236"/>
    <mergeCell ref="AF235:AF236"/>
    <mergeCell ref="AG235:AG236"/>
    <mergeCell ref="AH235:AH236"/>
    <mergeCell ref="AI235:AI236"/>
    <mergeCell ref="AD233:AD234"/>
    <mergeCell ref="AE233:AE234"/>
    <mergeCell ref="AF233:AF234"/>
    <mergeCell ref="AG233:AG234"/>
    <mergeCell ref="AH233:AH234"/>
    <mergeCell ref="AI233:AI234"/>
    <mergeCell ref="AD231:AD232"/>
    <mergeCell ref="AE231:AE232"/>
    <mergeCell ref="AF231:AF232"/>
    <mergeCell ref="AG231:AG232"/>
    <mergeCell ref="AH231:AH232"/>
    <mergeCell ref="AI231:AI232"/>
    <mergeCell ref="AD241:AD242"/>
    <mergeCell ref="AE241:AE242"/>
    <mergeCell ref="AF241:AF242"/>
    <mergeCell ref="AG241:AG242"/>
    <mergeCell ref="AH241:AH242"/>
    <mergeCell ref="AI241:AI242"/>
    <mergeCell ref="AD239:AD240"/>
    <mergeCell ref="AE239:AE240"/>
    <mergeCell ref="AF239:AF240"/>
    <mergeCell ref="AG239:AG240"/>
    <mergeCell ref="AH239:AH240"/>
    <mergeCell ref="AI239:AI240"/>
    <mergeCell ref="AD237:AD238"/>
    <mergeCell ref="AE237:AE238"/>
    <mergeCell ref="AF237:AF238"/>
    <mergeCell ref="AG237:AG238"/>
    <mergeCell ref="AH237:AH238"/>
    <mergeCell ref="AI237:AI238"/>
    <mergeCell ref="AD247:AD248"/>
    <mergeCell ref="AE247:AE248"/>
    <mergeCell ref="AF247:AF248"/>
    <mergeCell ref="AG247:AG248"/>
    <mergeCell ref="AH247:AH248"/>
    <mergeCell ref="AI247:AI248"/>
    <mergeCell ref="AD245:AD246"/>
    <mergeCell ref="AE245:AE246"/>
    <mergeCell ref="AF245:AF246"/>
    <mergeCell ref="AG245:AG246"/>
    <mergeCell ref="AH245:AH246"/>
    <mergeCell ref="AI245:AI246"/>
    <mergeCell ref="AD243:AD244"/>
    <mergeCell ref="AE243:AE244"/>
    <mergeCell ref="AF243:AF244"/>
    <mergeCell ref="AG243:AG244"/>
    <mergeCell ref="AH243:AH244"/>
    <mergeCell ref="AI243:AI244"/>
    <mergeCell ref="AD253:AD254"/>
    <mergeCell ref="AE253:AE254"/>
    <mergeCell ref="AF253:AF254"/>
    <mergeCell ref="AG253:AG254"/>
    <mergeCell ref="AH253:AH254"/>
    <mergeCell ref="AI253:AI254"/>
    <mergeCell ref="AD251:AD252"/>
    <mergeCell ref="AE251:AE252"/>
    <mergeCell ref="AF251:AF252"/>
    <mergeCell ref="AG251:AG252"/>
    <mergeCell ref="AH251:AH252"/>
    <mergeCell ref="AI251:AI252"/>
    <mergeCell ref="AD249:AD250"/>
    <mergeCell ref="AE249:AE250"/>
    <mergeCell ref="AF249:AF250"/>
    <mergeCell ref="AG249:AG250"/>
    <mergeCell ref="AH249:AH250"/>
    <mergeCell ref="AI249:AI250"/>
    <mergeCell ref="AD259:AD260"/>
    <mergeCell ref="AE259:AE260"/>
    <mergeCell ref="AF259:AF260"/>
    <mergeCell ref="AG259:AG260"/>
    <mergeCell ref="AH259:AH260"/>
    <mergeCell ref="AI259:AI260"/>
    <mergeCell ref="AD257:AD258"/>
    <mergeCell ref="AE257:AE258"/>
    <mergeCell ref="AF257:AF258"/>
    <mergeCell ref="AG257:AG258"/>
    <mergeCell ref="AH257:AH258"/>
    <mergeCell ref="AI257:AI258"/>
    <mergeCell ref="AD255:AD256"/>
    <mergeCell ref="AE255:AE256"/>
    <mergeCell ref="AF255:AF256"/>
    <mergeCell ref="AG255:AG256"/>
    <mergeCell ref="AH255:AH256"/>
    <mergeCell ref="AI255:AI256"/>
    <mergeCell ref="AD265:AD266"/>
    <mergeCell ref="AE265:AE266"/>
    <mergeCell ref="AF265:AF266"/>
    <mergeCell ref="AG265:AG266"/>
    <mergeCell ref="AH265:AH266"/>
    <mergeCell ref="AI265:AI266"/>
    <mergeCell ref="AD263:AD264"/>
    <mergeCell ref="AE263:AE264"/>
    <mergeCell ref="AF263:AF264"/>
    <mergeCell ref="AG263:AG264"/>
    <mergeCell ref="AH263:AH264"/>
    <mergeCell ref="AI263:AI264"/>
    <mergeCell ref="AD261:AD262"/>
    <mergeCell ref="AE261:AE262"/>
    <mergeCell ref="AF261:AF262"/>
    <mergeCell ref="AG261:AG262"/>
    <mergeCell ref="AH261:AH262"/>
    <mergeCell ref="AI261:AI262"/>
    <mergeCell ref="AD271:AD272"/>
    <mergeCell ref="AE271:AE272"/>
    <mergeCell ref="AF271:AF272"/>
    <mergeCell ref="AG271:AG272"/>
    <mergeCell ref="AH271:AH272"/>
    <mergeCell ref="AI271:AI272"/>
    <mergeCell ref="AD269:AD270"/>
    <mergeCell ref="AE269:AE270"/>
    <mergeCell ref="AF269:AF270"/>
    <mergeCell ref="AG269:AG270"/>
    <mergeCell ref="AH269:AH270"/>
    <mergeCell ref="AI269:AI270"/>
    <mergeCell ref="AD267:AD268"/>
    <mergeCell ref="AE267:AE268"/>
    <mergeCell ref="AF267:AF268"/>
    <mergeCell ref="AG267:AG268"/>
    <mergeCell ref="AH267:AH268"/>
    <mergeCell ref="AI267:AI268"/>
    <mergeCell ref="AD277:AD278"/>
    <mergeCell ref="AE277:AE278"/>
    <mergeCell ref="AF277:AF278"/>
    <mergeCell ref="AG277:AG278"/>
    <mergeCell ref="AH277:AH278"/>
    <mergeCell ref="AI277:AI278"/>
    <mergeCell ref="AD275:AD276"/>
    <mergeCell ref="AE275:AE276"/>
    <mergeCell ref="AF275:AF276"/>
    <mergeCell ref="AG275:AG276"/>
    <mergeCell ref="AH275:AH276"/>
    <mergeCell ref="AI275:AI276"/>
    <mergeCell ref="AD273:AD274"/>
    <mergeCell ref="AE273:AE274"/>
    <mergeCell ref="AF273:AF274"/>
    <mergeCell ref="AG273:AG274"/>
    <mergeCell ref="AH273:AH274"/>
    <mergeCell ref="AI273:AI274"/>
    <mergeCell ref="AD283:AD284"/>
    <mergeCell ref="AE283:AE284"/>
    <mergeCell ref="AF283:AF284"/>
    <mergeCell ref="AG283:AG284"/>
    <mergeCell ref="AH283:AH284"/>
    <mergeCell ref="AI283:AI284"/>
    <mergeCell ref="AD281:AD282"/>
    <mergeCell ref="AE281:AE282"/>
    <mergeCell ref="AF281:AF282"/>
    <mergeCell ref="AG281:AG282"/>
    <mergeCell ref="AH281:AH282"/>
    <mergeCell ref="AI281:AI282"/>
    <mergeCell ref="AD279:AD280"/>
    <mergeCell ref="AE279:AE280"/>
    <mergeCell ref="AF279:AF280"/>
    <mergeCell ref="AG279:AG280"/>
    <mergeCell ref="AH279:AH280"/>
    <mergeCell ref="AI279:AI280"/>
    <mergeCell ref="AD289:AD290"/>
    <mergeCell ref="AE289:AE290"/>
    <mergeCell ref="AF289:AF290"/>
    <mergeCell ref="AG289:AG290"/>
    <mergeCell ref="AH289:AH290"/>
    <mergeCell ref="AI289:AI290"/>
    <mergeCell ref="AD287:AD288"/>
    <mergeCell ref="AE287:AE288"/>
    <mergeCell ref="AF287:AF288"/>
    <mergeCell ref="AG287:AG288"/>
    <mergeCell ref="AH287:AH288"/>
    <mergeCell ref="AI287:AI288"/>
    <mergeCell ref="AD285:AD286"/>
    <mergeCell ref="AE285:AE286"/>
    <mergeCell ref="AF285:AF286"/>
    <mergeCell ref="AG285:AG286"/>
    <mergeCell ref="AH285:AH286"/>
    <mergeCell ref="AI285:AI286"/>
    <mergeCell ref="AD295:AD296"/>
    <mergeCell ref="AE295:AE296"/>
    <mergeCell ref="AF295:AF296"/>
    <mergeCell ref="AG295:AG296"/>
    <mergeCell ref="AH295:AH296"/>
    <mergeCell ref="AI295:AI296"/>
    <mergeCell ref="AD293:AD294"/>
    <mergeCell ref="AE293:AE294"/>
    <mergeCell ref="AF293:AF294"/>
    <mergeCell ref="AG293:AG294"/>
    <mergeCell ref="AH293:AH294"/>
    <mergeCell ref="AI293:AI294"/>
    <mergeCell ref="AD291:AD292"/>
    <mergeCell ref="AE291:AE292"/>
    <mergeCell ref="AF291:AF292"/>
    <mergeCell ref="AG291:AG292"/>
    <mergeCell ref="AH291:AH292"/>
    <mergeCell ref="AI291:AI292"/>
    <mergeCell ref="AD301:AD302"/>
    <mergeCell ref="AE301:AE302"/>
    <mergeCell ref="AF301:AF302"/>
    <mergeCell ref="AG301:AG302"/>
    <mergeCell ref="AH301:AH302"/>
    <mergeCell ref="AI301:AI302"/>
    <mergeCell ref="AD299:AD300"/>
    <mergeCell ref="AE299:AE300"/>
    <mergeCell ref="AF299:AF300"/>
    <mergeCell ref="AG299:AG300"/>
    <mergeCell ref="AH299:AH300"/>
    <mergeCell ref="AI299:AI300"/>
    <mergeCell ref="AD297:AD298"/>
    <mergeCell ref="AE297:AE298"/>
    <mergeCell ref="AF297:AF298"/>
    <mergeCell ref="AG297:AG298"/>
    <mergeCell ref="AH297:AH298"/>
    <mergeCell ref="AI297:AI298"/>
    <mergeCell ref="AD307:AD308"/>
    <mergeCell ref="AE307:AE308"/>
    <mergeCell ref="AF307:AF308"/>
    <mergeCell ref="AG307:AG308"/>
    <mergeCell ref="AH307:AH308"/>
    <mergeCell ref="AI307:AI308"/>
    <mergeCell ref="AD305:AD306"/>
    <mergeCell ref="AE305:AE306"/>
    <mergeCell ref="AF305:AF306"/>
    <mergeCell ref="AG305:AG306"/>
    <mergeCell ref="AH305:AH306"/>
    <mergeCell ref="AI305:AI306"/>
    <mergeCell ref="AD303:AD304"/>
    <mergeCell ref="AE303:AE304"/>
    <mergeCell ref="AF303:AF304"/>
    <mergeCell ref="AG303:AG304"/>
    <mergeCell ref="AH303:AH304"/>
    <mergeCell ref="AI303:AI304"/>
    <mergeCell ref="AD313:AD314"/>
    <mergeCell ref="AE313:AE314"/>
    <mergeCell ref="AF313:AF314"/>
    <mergeCell ref="AG313:AG314"/>
    <mergeCell ref="AH313:AH314"/>
    <mergeCell ref="AI313:AI314"/>
    <mergeCell ref="AD311:AD312"/>
    <mergeCell ref="AE311:AE312"/>
    <mergeCell ref="AF311:AF312"/>
    <mergeCell ref="AG311:AG312"/>
    <mergeCell ref="AH311:AH312"/>
    <mergeCell ref="AI311:AI312"/>
    <mergeCell ref="AD309:AD310"/>
    <mergeCell ref="AE309:AE310"/>
    <mergeCell ref="AF309:AF310"/>
    <mergeCell ref="AG309:AG310"/>
    <mergeCell ref="AH309:AH310"/>
    <mergeCell ref="AI309:AI310"/>
    <mergeCell ref="AD319:AD320"/>
    <mergeCell ref="AE319:AE320"/>
    <mergeCell ref="AF319:AF320"/>
    <mergeCell ref="AG319:AG320"/>
    <mergeCell ref="AH319:AH320"/>
    <mergeCell ref="AI319:AI320"/>
    <mergeCell ref="AD317:AD318"/>
    <mergeCell ref="AE317:AE318"/>
    <mergeCell ref="AF317:AF318"/>
    <mergeCell ref="AG317:AG318"/>
    <mergeCell ref="AH317:AH318"/>
    <mergeCell ref="AI317:AI318"/>
    <mergeCell ref="AD315:AD316"/>
    <mergeCell ref="AE315:AE316"/>
    <mergeCell ref="AF315:AF316"/>
    <mergeCell ref="AG315:AG316"/>
    <mergeCell ref="AH315:AH316"/>
    <mergeCell ref="AI315:AI316"/>
    <mergeCell ref="AD325:AD326"/>
    <mergeCell ref="AE325:AE326"/>
    <mergeCell ref="AF325:AF326"/>
    <mergeCell ref="AG325:AG326"/>
    <mergeCell ref="AH325:AH326"/>
    <mergeCell ref="AI325:AI326"/>
    <mergeCell ref="AD323:AD324"/>
    <mergeCell ref="AE323:AE324"/>
    <mergeCell ref="AF323:AF324"/>
    <mergeCell ref="AG323:AG324"/>
    <mergeCell ref="AH323:AH324"/>
    <mergeCell ref="AI323:AI324"/>
    <mergeCell ref="AD321:AD322"/>
    <mergeCell ref="AE321:AE322"/>
    <mergeCell ref="AF321:AF322"/>
    <mergeCell ref="AG321:AG322"/>
    <mergeCell ref="AH321:AH322"/>
    <mergeCell ref="AI321:AI322"/>
    <mergeCell ref="AD331:AD332"/>
    <mergeCell ref="AE331:AE332"/>
    <mergeCell ref="AF331:AF332"/>
    <mergeCell ref="AG331:AG332"/>
    <mergeCell ref="AH331:AH332"/>
    <mergeCell ref="AI331:AI332"/>
    <mergeCell ref="AD329:AD330"/>
    <mergeCell ref="AE329:AE330"/>
    <mergeCell ref="AF329:AF330"/>
    <mergeCell ref="AG329:AG330"/>
    <mergeCell ref="AH329:AH330"/>
    <mergeCell ref="AI329:AI330"/>
    <mergeCell ref="AD327:AD328"/>
    <mergeCell ref="AE327:AE328"/>
    <mergeCell ref="AF327:AF328"/>
    <mergeCell ref="AG327:AG328"/>
    <mergeCell ref="AH327:AH328"/>
    <mergeCell ref="AI327:AI328"/>
    <mergeCell ref="AD337:AD338"/>
    <mergeCell ref="AE337:AE338"/>
    <mergeCell ref="AF337:AF338"/>
    <mergeCell ref="AG337:AG338"/>
    <mergeCell ref="AH337:AH338"/>
    <mergeCell ref="AI337:AI338"/>
    <mergeCell ref="AD335:AD336"/>
    <mergeCell ref="AE335:AE336"/>
    <mergeCell ref="AF335:AF336"/>
    <mergeCell ref="AG335:AG336"/>
    <mergeCell ref="AH335:AH336"/>
    <mergeCell ref="AI335:AI336"/>
    <mergeCell ref="AD333:AD334"/>
    <mergeCell ref="AE333:AE334"/>
    <mergeCell ref="AF333:AF334"/>
    <mergeCell ref="AG333:AG334"/>
    <mergeCell ref="AH333:AH334"/>
    <mergeCell ref="AI333:AI334"/>
    <mergeCell ref="AD343:AD344"/>
    <mergeCell ref="AE343:AE344"/>
    <mergeCell ref="AF343:AF344"/>
    <mergeCell ref="AG343:AG344"/>
    <mergeCell ref="AH343:AH344"/>
    <mergeCell ref="AI343:AI344"/>
    <mergeCell ref="AD341:AD342"/>
    <mergeCell ref="AE341:AE342"/>
    <mergeCell ref="AF341:AF342"/>
    <mergeCell ref="AG341:AG342"/>
    <mergeCell ref="AH341:AH342"/>
    <mergeCell ref="AI341:AI342"/>
    <mergeCell ref="AD339:AD340"/>
    <mergeCell ref="AE339:AE340"/>
    <mergeCell ref="AF339:AF340"/>
    <mergeCell ref="AG339:AG340"/>
    <mergeCell ref="AH339:AH340"/>
    <mergeCell ref="AI339:AI340"/>
    <mergeCell ref="AD349:AD350"/>
    <mergeCell ref="AE349:AE350"/>
    <mergeCell ref="AF349:AF350"/>
    <mergeCell ref="AG349:AG350"/>
    <mergeCell ref="AH349:AH350"/>
    <mergeCell ref="AI349:AI350"/>
    <mergeCell ref="AD347:AD348"/>
    <mergeCell ref="AE347:AE348"/>
    <mergeCell ref="AF347:AF348"/>
    <mergeCell ref="AG347:AG348"/>
    <mergeCell ref="AH347:AH348"/>
    <mergeCell ref="AI347:AI348"/>
    <mergeCell ref="AD345:AD346"/>
    <mergeCell ref="AE345:AE346"/>
    <mergeCell ref="AF345:AF346"/>
    <mergeCell ref="AG345:AG346"/>
    <mergeCell ref="AH345:AH346"/>
    <mergeCell ref="AI345:AI346"/>
    <mergeCell ref="AD355:AD356"/>
    <mergeCell ref="AE355:AE356"/>
    <mergeCell ref="AF355:AF356"/>
    <mergeCell ref="AG355:AG356"/>
    <mergeCell ref="AH355:AH356"/>
    <mergeCell ref="AI355:AI356"/>
    <mergeCell ref="AD353:AD354"/>
    <mergeCell ref="AE353:AE354"/>
    <mergeCell ref="AF353:AF354"/>
    <mergeCell ref="AG353:AG354"/>
    <mergeCell ref="AH353:AH354"/>
    <mergeCell ref="AI353:AI354"/>
    <mergeCell ref="AD351:AD352"/>
    <mergeCell ref="AE351:AE352"/>
    <mergeCell ref="AF351:AF352"/>
    <mergeCell ref="AG351:AG352"/>
    <mergeCell ref="AH351:AH352"/>
    <mergeCell ref="AI351:AI352"/>
    <mergeCell ref="AD361:AD362"/>
    <mergeCell ref="AE361:AE362"/>
    <mergeCell ref="AF361:AF362"/>
    <mergeCell ref="AG361:AG362"/>
    <mergeCell ref="AH361:AH362"/>
    <mergeCell ref="AI361:AI362"/>
    <mergeCell ref="AD359:AD360"/>
    <mergeCell ref="AE359:AE360"/>
    <mergeCell ref="AF359:AF360"/>
    <mergeCell ref="AG359:AG360"/>
    <mergeCell ref="AH359:AH360"/>
    <mergeCell ref="AI359:AI360"/>
    <mergeCell ref="AD357:AD358"/>
    <mergeCell ref="AE357:AE358"/>
    <mergeCell ref="AF357:AF358"/>
    <mergeCell ref="AG357:AG358"/>
    <mergeCell ref="AH357:AH358"/>
    <mergeCell ref="AI357:AI358"/>
    <mergeCell ref="AD367:AD368"/>
    <mergeCell ref="AE367:AE368"/>
    <mergeCell ref="AF367:AF368"/>
    <mergeCell ref="AG367:AG368"/>
    <mergeCell ref="AH367:AH368"/>
    <mergeCell ref="AI367:AI368"/>
    <mergeCell ref="AD365:AD366"/>
    <mergeCell ref="AE365:AE366"/>
    <mergeCell ref="AF365:AF366"/>
    <mergeCell ref="AG365:AG366"/>
    <mergeCell ref="AH365:AH366"/>
    <mergeCell ref="AI365:AI366"/>
    <mergeCell ref="AD363:AD364"/>
    <mergeCell ref="AE363:AE364"/>
    <mergeCell ref="AF363:AF364"/>
    <mergeCell ref="AG363:AG364"/>
    <mergeCell ref="AH363:AH364"/>
    <mergeCell ref="AI363:AI364"/>
    <mergeCell ref="AD373:AD374"/>
    <mergeCell ref="AE373:AE374"/>
    <mergeCell ref="AF373:AF374"/>
    <mergeCell ref="AG373:AG374"/>
    <mergeCell ref="AH373:AH374"/>
    <mergeCell ref="AI373:AI374"/>
    <mergeCell ref="AD371:AD372"/>
    <mergeCell ref="AE371:AE372"/>
    <mergeCell ref="AF371:AF372"/>
    <mergeCell ref="AG371:AG372"/>
    <mergeCell ref="AH371:AH372"/>
    <mergeCell ref="AI371:AI372"/>
    <mergeCell ref="AD369:AD370"/>
    <mergeCell ref="AE369:AE370"/>
    <mergeCell ref="AF369:AF370"/>
    <mergeCell ref="AG369:AG370"/>
    <mergeCell ref="AH369:AH370"/>
    <mergeCell ref="AI369:AI370"/>
    <mergeCell ref="AD379:AD380"/>
    <mergeCell ref="AE379:AE380"/>
    <mergeCell ref="AF379:AF380"/>
    <mergeCell ref="AG379:AG380"/>
    <mergeCell ref="AH379:AH380"/>
    <mergeCell ref="AI379:AI380"/>
    <mergeCell ref="AD377:AD378"/>
    <mergeCell ref="AE377:AE378"/>
    <mergeCell ref="AF377:AF378"/>
    <mergeCell ref="AG377:AG378"/>
    <mergeCell ref="AH377:AH378"/>
    <mergeCell ref="AI377:AI378"/>
    <mergeCell ref="AD375:AD376"/>
    <mergeCell ref="AE375:AE376"/>
    <mergeCell ref="AF375:AF376"/>
    <mergeCell ref="AG375:AG376"/>
    <mergeCell ref="AH375:AH376"/>
    <mergeCell ref="AI375:AI376"/>
    <mergeCell ref="AD385:AD386"/>
    <mergeCell ref="AE385:AE386"/>
    <mergeCell ref="AF385:AF386"/>
    <mergeCell ref="AG385:AG386"/>
    <mergeCell ref="AH385:AH386"/>
    <mergeCell ref="AI385:AI386"/>
    <mergeCell ref="AD383:AD384"/>
    <mergeCell ref="AE383:AE384"/>
    <mergeCell ref="AF383:AF384"/>
    <mergeCell ref="AG383:AG384"/>
    <mergeCell ref="AH383:AH384"/>
    <mergeCell ref="AI383:AI384"/>
    <mergeCell ref="AD381:AD382"/>
    <mergeCell ref="AE381:AE382"/>
    <mergeCell ref="AF381:AF382"/>
    <mergeCell ref="AG381:AG382"/>
    <mergeCell ref="AH381:AH382"/>
    <mergeCell ref="AI381:AI382"/>
    <mergeCell ref="AD391:AD392"/>
    <mergeCell ref="AE391:AE392"/>
    <mergeCell ref="AF391:AF392"/>
    <mergeCell ref="AG391:AG392"/>
    <mergeCell ref="AH391:AH392"/>
    <mergeCell ref="AI391:AI392"/>
    <mergeCell ref="AD389:AD390"/>
    <mergeCell ref="AE389:AE390"/>
    <mergeCell ref="AF389:AF390"/>
    <mergeCell ref="AG389:AG390"/>
    <mergeCell ref="AH389:AH390"/>
    <mergeCell ref="AI389:AI390"/>
    <mergeCell ref="AD387:AD388"/>
    <mergeCell ref="AE387:AE388"/>
    <mergeCell ref="AF387:AF388"/>
    <mergeCell ref="AG387:AG388"/>
    <mergeCell ref="AH387:AH388"/>
    <mergeCell ref="AI387:AI388"/>
    <mergeCell ref="AD397:AD398"/>
    <mergeCell ref="AE397:AE398"/>
    <mergeCell ref="AF397:AF398"/>
    <mergeCell ref="AG397:AG398"/>
    <mergeCell ref="AH397:AH398"/>
    <mergeCell ref="AI397:AI398"/>
    <mergeCell ref="AD395:AD396"/>
    <mergeCell ref="AE395:AE396"/>
    <mergeCell ref="AF395:AF396"/>
    <mergeCell ref="AG395:AG396"/>
    <mergeCell ref="AH395:AH396"/>
    <mergeCell ref="AI395:AI396"/>
    <mergeCell ref="AD393:AD394"/>
    <mergeCell ref="AE393:AE394"/>
    <mergeCell ref="AF393:AF394"/>
    <mergeCell ref="AG393:AG394"/>
    <mergeCell ref="AH393:AH394"/>
    <mergeCell ref="AI393:AI394"/>
    <mergeCell ref="AD403:AD404"/>
    <mergeCell ref="AE403:AE404"/>
    <mergeCell ref="AF403:AF404"/>
    <mergeCell ref="AG403:AG404"/>
    <mergeCell ref="AH403:AH404"/>
    <mergeCell ref="AI403:AI404"/>
    <mergeCell ref="AD401:AD402"/>
    <mergeCell ref="AE401:AE402"/>
    <mergeCell ref="AF401:AF402"/>
    <mergeCell ref="AG401:AG402"/>
    <mergeCell ref="AH401:AH402"/>
    <mergeCell ref="AI401:AI402"/>
    <mergeCell ref="AD399:AD400"/>
    <mergeCell ref="AE399:AE400"/>
    <mergeCell ref="AF399:AF400"/>
    <mergeCell ref="AG399:AG400"/>
    <mergeCell ref="AH399:AH400"/>
    <mergeCell ref="AI399:AI400"/>
    <mergeCell ref="AD409:AD410"/>
    <mergeCell ref="AE409:AE410"/>
    <mergeCell ref="AF409:AF410"/>
    <mergeCell ref="AG409:AG410"/>
    <mergeCell ref="AH409:AH410"/>
    <mergeCell ref="AI409:AI410"/>
    <mergeCell ref="AD407:AD408"/>
    <mergeCell ref="AE407:AE408"/>
    <mergeCell ref="AF407:AF408"/>
    <mergeCell ref="AG407:AG408"/>
    <mergeCell ref="AH407:AH408"/>
    <mergeCell ref="AI407:AI408"/>
    <mergeCell ref="AD405:AD406"/>
    <mergeCell ref="AE405:AE406"/>
    <mergeCell ref="AF405:AF406"/>
    <mergeCell ref="AG405:AG406"/>
    <mergeCell ref="AH405:AH406"/>
    <mergeCell ref="AI405:AI406"/>
    <mergeCell ref="AD415:AD416"/>
    <mergeCell ref="AE415:AE416"/>
    <mergeCell ref="AF415:AF416"/>
    <mergeCell ref="AG415:AG416"/>
    <mergeCell ref="AH415:AH416"/>
    <mergeCell ref="AI415:AI416"/>
    <mergeCell ref="AD413:AD414"/>
    <mergeCell ref="AE413:AE414"/>
    <mergeCell ref="AF413:AF414"/>
    <mergeCell ref="AG413:AG414"/>
    <mergeCell ref="AH413:AH414"/>
    <mergeCell ref="AI413:AI414"/>
    <mergeCell ref="AD411:AD412"/>
    <mergeCell ref="AE411:AE412"/>
    <mergeCell ref="AF411:AF412"/>
    <mergeCell ref="AG411:AG412"/>
    <mergeCell ref="AH411:AH412"/>
    <mergeCell ref="AI411:AI412"/>
    <mergeCell ref="AD421:AD422"/>
    <mergeCell ref="AE421:AE422"/>
    <mergeCell ref="AF421:AF422"/>
    <mergeCell ref="AG421:AG422"/>
    <mergeCell ref="AH421:AH422"/>
    <mergeCell ref="AI421:AI422"/>
    <mergeCell ref="AD419:AD420"/>
    <mergeCell ref="AE419:AE420"/>
    <mergeCell ref="AF419:AF420"/>
    <mergeCell ref="AG419:AG420"/>
    <mergeCell ref="AH419:AH420"/>
    <mergeCell ref="AI419:AI420"/>
    <mergeCell ref="AD417:AD418"/>
    <mergeCell ref="AE417:AE418"/>
    <mergeCell ref="AF417:AF418"/>
    <mergeCell ref="AG417:AG418"/>
    <mergeCell ref="AH417:AH418"/>
    <mergeCell ref="AI417:AI418"/>
    <mergeCell ref="AD427:AD428"/>
    <mergeCell ref="AE427:AE428"/>
    <mergeCell ref="AF427:AF428"/>
    <mergeCell ref="AG427:AG428"/>
    <mergeCell ref="AH427:AH428"/>
    <mergeCell ref="AI427:AI428"/>
    <mergeCell ref="AD425:AD426"/>
    <mergeCell ref="AE425:AE426"/>
    <mergeCell ref="AF425:AF426"/>
    <mergeCell ref="AG425:AG426"/>
    <mergeCell ref="AH425:AH426"/>
    <mergeCell ref="AI425:AI426"/>
    <mergeCell ref="AD423:AD424"/>
    <mergeCell ref="AE423:AE424"/>
    <mergeCell ref="AF423:AF424"/>
    <mergeCell ref="AG423:AG424"/>
    <mergeCell ref="AH423:AH424"/>
    <mergeCell ref="AI423:AI424"/>
    <mergeCell ref="AD433:AD434"/>
    <mergeCell ref="AE433:AE434"/>
    <mergeCell ref="AF433:AF434"/>
    <mergeCell ref="AG433:AG434"/>
    <mergeCell ref="AH433:AH434"/>
    <mergeCell ref="AI433:AI434"/>
    <mergeCell ref="AD431:AD432"/>
    <mergeCell ref="AE431:AE432"/>
    <mergeCell ref="AF431:AF432"/>
    <mergeCell ref="AG431:AG432"/>
    <mergeCell ref="AH431:AH432"/>
    <mergeCell ref="AI431:AI432"/>
    <mergeCell ref="AD429:AD430"/>
    <mergeCell ref="AE429:AE430"/>
    <mergeCell ref="AF429:AF430"/>
    <mergeCell ref="AG429:AG430"/>
    <mergeCell ref="AH429:AH430"/>
    <mergeCell ref="AI429:AI430"/>
    <mergeCell ref="AD439:AD440"/>
    <mergeCell ref="AE439:AE440"/>
    <mergeCell ref="AF439:AF440"/>
    <mergeCell ref="AG439:AG440"/>
    <mergeCell ref="AH439:AH440"/>
    <mergeCell ref="AI439:AI440"/>
    <mergeCell ref="AD437:AD438"/>
    <mergeCell ref="AE437:AE438"/>
    <mergeCell ref="AF437:AF438"/>
    <mergeCell ref="AG437:AG438"/>
    <mergeCell ref="AH437:AH438"/>
    <mergeCell ref="AI437:AI438"/>
    <mergeCell ref="AD435:AD436"/>
    <mergeCell ref="AE435:AE436"/>
    <mergeCell ref="AF435:AF436"/>
    <mergeCell ref="AG435:AG436"/>
    <mergeCell ref="AH435:AH436"/>
    <mergeCell ref="AI435:AI436"/>
  </mergeCells>
  <phoneticPr fontId="28"/>
  <conditionalFormatting sqref="AB441:AH65535 AD11:AH11 AD13:AH13 AD15:AH15 AD17:AH17 AD19:AH19 AD21:AH21 AD23:AH23 AD25:AH25 AD27:AH27 AD29:AH29 AD31:AH31 AD33:AH33 AD35:AH35 AD37:AH37 AD39:AH39 AD41:AH41 AD43:AH43 AD45:AH45 AD47:AH47 AD49:AH49 AD51:AH51 AD53:AH53 AD55:AH55 AD57:AH57 AD59:AH59 AD61:AH61 AD63:AH63 AD65:AH65 AD67:AH67 AD69:AH69 AD71:AH71 AD73:AH73 AD75:AH75 AD77:AH77 AD79:AH79 AD81:AH81 AD83:AH83 AD85:AH85 AD87:AH87 AD89:AH89 AD91:AH91 AD93:AH93 AD95:AH95 AD97:AH97 AD99:AH99 AD101:AH101 AD103:AH103 AD105:AH105 AD107:AH107 AD109:AH109 AD111:AH111 AD113:AH113 AD115:AH115 AD117:AH117 AD119:AH119 AD121:AH121 AD123:AH123 AD125:AH125 AD127:AH127 AD129:AH129 AD131:AH131 AD133:AH133 AD135:AH135 AD137:AH137 AD139:AH139 AD141:AH141 AD143:AH143 AD145:AH145 AD147:AH147 AD149:AH149 AD151:AH151 AD153:AH153 AD155:AH155 AD157:AH157 AD159:AH159 AD161:AH161 AD163:AH163 AD165:AH165 AD167:AH167 AD169:AH169 AD171:AH171 AD173:AH173 AD175:AH175 AD177:AH177 AD179:AH179 AD181:AH181 AD183:AH183 AD185:AH185 AD187:AH187 AD189:AH189 AD191:AH191 AD193:AH193 AD195:AH195 AD197:AH197 AD199:AH199 AD201:AH201 AD203:AH203 AD205:AH205 AD207:AH207 AD209:AH209 AD211:AH211 AD213:AH213 AD215:AH215 AD217:AH217 AD219:AH219 AD221:AH221 AD223:AH223 AD225:AH225 AD227:AH227 AD229:AH229 AD231:AH231 AD233:AH233 AD235:AH235 AD237:AH237 AD239:AH239 AD241:AH241 AD243:AH243 AD245:AH245 AD247:AH247 AD249:AH249 AD251:AH251 AD253:AH253 AD255:AH255 AD257:AH257 AD259:AH259 AD261:AH261 AD263:AH263 AD265:AH265 AD267:AH267 AD269:AH269 AD271:AH271 AD273:AH273 AD275:AH275 AD277:AH277 AD279:AH279 AD281:AH281 AD283:AH283 AD285:AH285 AD287:AH287 AD289:AH289 AD291:AH291 AD293:AH293 AD295:AH295 AD297:AH297 AD299:AH299 AD301:AH301 AD303:AH303 AD305:AH305 AD307:AH307 AD309:AH309 AD311:AH311 AD313:AH313 AD315:AH315 AD317:AH317 AD319:AH319 AD321:AH321 AD323:AH323 AD325:AH325 AD327:AH327 AD329:AH329 AD331:AH331 AD333:AH333 AD335:AH335 AD337:AH337 AD339:AH339 AD341:AH341 AD343:AH343 AD345:AH345 AD347:AH347 AD349:AH349 AD351:AH351 AD353:AH353 AD355:AH355 AD357:AH357 AD359:AH359 AD361:AH361 AD363:AH363 AD365:AH365 AD367:AH367 AD369:AH369 AD371:AH371 AD373:AH373 AD375:AH375 AD377:AH377 AD379:AH379 AD381:AH381 AD383:AH383 AD385:AH385 AD387:AH387 AD389:AH389 AD391:AH391 AD393:AH393 AD395:AH395 AD397:AH397 AD399:AH399 AD401:AH401 AD403:AH403 AD405:AH405 AD407:AH407 AD409:AH409 AD411:AH411 AD413:AH413 AD415:AH415 AD417:AH417 AD419:AH419 AD421:AH421 AD423:AH423 AD425:AH425 AD427:AH427 AD429:AH429 AD431:AH431 AD433:AH433 AD435:AH435 AD437:AH437 AD439:AH439 AB1:AH1 AB5:AH9 AH2:AH4 AB10:AC10 AC11:AC440">
    <cfRule type="cellIs" dxfId="4" priority="6" stopIfTrue="1" operator="equal">
      <formula>0</formula>
    </cfRule>
  </conditionalFormatting>
  <conditionalFormatting sqref="A9:G9 A10:F56 G11 G13 G15 G17 G19 G21 G23 G25 G27 G29 G31 G33 G35 G37 G39 G41 G43 G45 G47 G49 G51 G53 G55 G65 G67 L9:O56 G69 G71 G73 G75 G77 L65:O78 A65:F78">
    <cfRule type="cellIs" dxfId="3" priority="4" stopIfTrue="1" operator="equal">
      <formula>0</formula>
    </cfRule>
    <cfRule type="cellIs" priority="5" stopIfTrue="1" operator="equal">
      <formula>0</formula>
    </cfRule>
  </conditionalFormatting>
  <conditionalFormatting sqref="G57 G59 G61 G63 L57:O64 A57:F64">
    <cfRule type="cellIs" dxfId="2" priority="2" stopIfTrue="1" operator="equal">
      <formula>0</formula>
    </cfRule>
    <cfRule type="cellIs" priority="3" stopIfTrue="1" operator="equal">
      <formula>0</formula>
    </cfRule>
  </conditionalFormatting>
  <conditionalFormatting sqref="AB11:AB440">
    <cfRule type="cellIs" dxfId="1" priority="1" stopIfTrue="1" operator="equal">
      <formula>0</formula>
    </cfRule>
  </conditionalFormatting>
  <dataValidations count="3">
    <dataValidation type="list" allowBlank="1" showInputMessage="1" showErrorMessage="1" sqref="O82:Q82">
      <formula1>$Y$81:$Y$83</formula1>
    </dataValidation>
    <dataValidation type="list" allowBlank="1" showInputMessage="1" showErrorMessage="1" sqref="H4:P6">
      <formula1>"見積目録内訳,発注書内訳"</formula1>
    </dataValidation>
    <dataValidation type="list" allowBlank="1" showInputMessage="1" showErrorMessage="1" sqref="J2">
      <formula1>$AB$25:$AB$51</formula1>
    </dataValidation>
  </dataValidations>
  <printOptions horizontalCentered="1"/>
  <pageMargins left="0.19685039370078741" right="0" top="0.47244094488188981" bottom="0.47244094488188981"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見積目録</vt:lpstr>
      <vt:lpstr>興部</vt:lpstr>
      <vt:lpstr>紋別高等養護</vt:lpstr>
      <vt:lpstr>佐呂間</vt:lpstr>
      <vt:lpstr>興部!Print_Area</vt:lpstr>
      <vt:lpstr>見積目録!Print_Area</vt:lpstr>
      <vt:lpstr>佐呂間!Print_Area</vt:lpstr>
      <vt:lpstr>紋別高等養護!Print_Area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髙屋敷＿隼太</cp:lastModifiedBy>
  <cp:lastPrinted>2024-04-18T02:50:24Z</cp:lastPrinted>
  <dcterms:created xsi:type="dcterms:W3CDTF">2009-05-29T10:17:53Z</dcterms:created>
  <dcterms:modified xsi:type="dcterms:W3CDTF">2024-04-25T01:14:30Z</dcterms:modified>
</cp:coreProperties>
</file>