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04 広報広聴係\01_広報関係\★★広報誌\05 北海道学校一覧\令和５年度\HP用⬅これです\"/>
    </mc:Choice>
  </mc:AlternateContent>
  <bookViews>
    <workbookView xWindow="0" yWindow="0" windowWidth="19200" windowHeight="6250" tabRatio="802" activeTab="8"/>
  </bookViews>
  <sheets>
    <sheet name="凡例" sheetId="5" r:id="rId1"/>
    <sheet name="総括表" sheetId="4" r:id="rId2"/>
    <sheet name="学校数総括表" sheetId="6" r:id="rId3"/>
    <sheet name="幼稚園総括表" sheetId="18" r:id="rId4"/>
    <sheet name="こども園総括表" sheetId="20" r:id="rId5"/>
    <sheet name="小学校総括表" sheetId="9" r:id="rId6"/>
    <sheet name="中学校総括表" sheetId="10" r:id="rId7"/>
    <sheet name="高等学校総括表 " sheetId="22" r:id="rId8"/>
    <sheet name="へき地学校数" sheetId="16" r:id="rId9"/>
  </sheets>
  <definedNames>
    <definedName name="_xlnm._FilterDatabase" localSheetId="4" hidden="1">こども園総括表!$A$15:$AI$56</definedName>
    <definedName name="_xlnm._FilterDatabase" localSheetId="3" hidden="1">幼稚園総括表!$A$16:$AF$59</definedName>
    <definedName name="_key01" localSheetId="7" hidden="1">#REF!</definedName>
    <definedName name="_key01" hidden="1">#REF!</definedName>
    <definedName name="_Key1" localSheetId="4" hidden="1">#REF!</definedName>
    <definedName name="_Key1" localSheetId="8" hidden="1">#REF!</definedName>
    <definedName name="_Key1" localSheetId="2" hidden="1">#REF!</definedName>
    <definedName name="_Key1" localSheetId="7" hidden="1">#REF!</definedName>
    <definedName name="_Key1" localSheetId="5" hidden="1">#REF!</definedName>
    <definedName name="_Key1" localSheetId="6" hidden="1">#REF!</definedName>
    <definedName name="_Key1" localSheetId="0" hidden="1">#REF!</definedName>
    <definedName name="_Key1" localSheetId="3" hidden="1">#REF!</definedName>
    <definedName name="_Key1" hidden="1">#REF!</definedName>
    <definedName name="_Order1" hidden="1">255</definedName>
    <definedName name="_Order2" hidden="1">0</definedName>
    <definedName name="_Sort" localSheetId="4" hidden="1">#REF!</definedName>
    <definedName name="_Sort" localSheetId="8" hidden="1">#REF!</definedName>
    <definedName name="_Sort" localSheetId="2" hidden="1">#REF!</definedName>
    <definedName name="_Sort" localSheetId="7" hidden="1">#REF!</definedName>
    <definedName name="_Sort" localSheetId="5" hidden="1">#REF!</definedName>
    <definedName name="_Sort" localSheetId="6" hidden="1">#REF!</definedName>
    <definedName name="_Sort" localSheetId="0" hidden="1">#REF!</definedName>
    <definedName name="_Sort" localSheetId="3" hidden="1">#REF!</definedName>
    <definedName name="_Sort" hidden="1">#REF!</definedName>
    <definedName name="\K" localSheetId="4">#REF!</definedName>
    <definedName name="\K" localSheetId="8">#REF!</definedName>
    <definedName name="\K" localSheetId="2">#REF!</definedName>
    <definedName name="\K" localSheetId="7">#REF!</definedName>
    <definedName name="\K" localSheetId="5">#REF!</definedName>
    <definedName name="\K" localSheetId="6">#REF!</definedName>
    <definedName name="\K" localSheetId="3">#REF!</definedName>
    <definedName name="\K">#REF!</definedName>
    <definedName name="\L" localSheetId="4">#REF!</definedName>
    <definedName name="\L" localSheetId="8">#REF!</definedName>
    <definedName name="\L" localSheetId="2">#REF!</definedName>
    <definedName name="\L" localSheetId="7">#REF!</definedName>
    <definedName name="\L" localSheetId="5">#REF!</definedName>
    <definedName name="\L" localSheetId="6">#REF!</definedName>
    <definedName name="\L" localSheetId="3">#REF!</definedName>
    <definedName name="\L">#REF!</definedName>
    <definedName name="_xlnm.Print_Area" localSheetId="4">こども園総括表!$A$1:$AI$83</definedName>
    <definedName name="_xlnm.Print_Area" localSheetId="8">へき地学校数!$A$1:$AA$47</definedName>
    <definedName name="_xlnm.Print_Area" localSheetId="5">小学校総括表!$A$1:$AJ$46</definedName>
    <definedName name="_xlnm.Print_Area" localSheetId="6">中学校総括表!$A$1:$AG$43</definedName>
    <definedName name="_xlnm.Print_Area" localSheetId="0">凡例!$A$1:$J$26</definedName>
    <definedName name="_xlnm.Print_Area" localSheetId="3">幼稚園総括表!$A$1:$AF$91</definedName>
    <definedName name="_xlnm.Print_Titles" localSheetId="7">'高等学校総括表 '!$1:$9</definedName>
    <definedName name="sss" localSheetId="4" hidden="1">#REF!</definedName>
    <definedName name="sss" localSheetId="8" hidden="1">#REF!</definedName>
    <definedName name="sss" localSheetId="7" hidden="1">#REF!</definedName>
    <definedName name="sss" localSheetId="3" hidden="1">#REF!</definedName>
    <definedName name="sss" hidden="1">#REF!</definedName>
  </definedNames>
  <calcPr calcId="162913"/>
</workbook>
</file>

<file path=xl/calcChain.xml><?xml version="1.0" encoding="utf-8"?>
<calcChain xmlns="http://schemas.openxmlformats.org/spreadsheetml/2006/main">
  <c r="A65" i="18" l="1"/>
  <c r="A62" i="20"/>
  <c r="F12" i="18" l="1"/>
  <c r="F13" i="18"/>
  <c r="F14" i="18"/>
  <c r="F11" i="18" l="1"/>
  <c r="A2" i="20" l="1"/>
  <c r="A2" i="18"/>
  <c r="D13" i="20" l="1"/>
  <c r="K12" i="18" l="1"/>
  <c r="W14" i="18"/>
  <c r="W13" i="18"/>
  <c r="W12" i="18"/>
  <c r="U14" i="18"/>
  <c r="U13" i="18"/>
  <c r="U12" i="18"/>
  <c r="W11" i="18" l="1"/>
  <c r="U11" i="18"/>
  <c r="F13" i="20" l="1"/>
  <c r="AC13" i="20" l="1"/>
  <c r="AC12" i="20"/>
  <c r="E12" i="20"/>
  <c r="F12" i="20"/>
  <c r="G12" i="20"/>
  <c r="H12" i="20"/>
  <c r="I12" i="20"/>
  <c r="J12" i="20"/>
  <c r="K12" i="20"/>
  <c r="L12" i="20"/>
  <c r="M12" i="20"/>
  <c r="O12" i="20"/>
  <c r="P12" i="20"/>
  <c r="Q12" i="20"/>
  <c r="R12" i="20"/>
  <c r="S12" i="20"/>
  <c r="T12" i="20"/>
  <c r="U12" i="20"/>
  <c r="V12" i="20"/>
  <c r="W12" i="20"/>
  <c r="X12" i="20"/>
  <c r="Y12" i="20"/>
  <c r="Z12" i="20"/>
  <c r="AA12" i="20"/>
  <c r="AB12" i="20"/>
  <c r="AD12" i="20"/>
  <c r="AE12" i="20"/>
  <c r="AF12" i="20"/>
  <c r="AG12" i="20"/>
  <c r="AH12" i="20"/>
  <c r="AI12" i="20"/>
  <c r="E13" i="20"/>
  <c r="G13" i="20"/>
  <c r="H13" i="20"/>
  <c r="I13" i="20"/>
  <c r="J13" i="20"/>
  <c r="K13" i="20"/>
  <c r="L13" i="20"/>
  <c r="M13" i="20"/>
  <c r="O13" i="20"/>
  <c r="P13" i="20"/>
  <c r="Q13" i="20"/>
  <c r="R13" i="20"/>
  <c r="S13" i="20"/>
  <c r="T13" i="20"/>
  <c r="U13" i="20"/>
  <c r="V13" i="20"/>
  <c r="W13" i="20"/>
  <c r="X13" i="20"/>
  <c r="Y13" i="20"/>
  <c r="Z13" i="20"/>
  <c r="AA13" i="20"/>
  <c r="AB13" i="20"/>
  <c r="AD13" i="20"/>
  <c r="AE13" i="20"/>
  <c r="AF13" i="20"/>
  <c r="AG13" i="20"/>
  <c r="AH13" i="20"/>
  <c r="AI13" i="20"/>
  <c r="D12" i="20"/>
  <c r="I11" i="20" l="1"/>
  <c r="AB11" i="20"/>
  <c r="X11" i="20"/>
  <c r="N13" i="20"/>
  <c r="N12" i="20"/>
  <c r="V11" i="20"/>
  <c r="AI11" i="20"/>
  <c r="AH11" i="20"/>
  <c r="AE11" i="20"/>
  <c r="AD11" i="20"/>
  <c r="U11" i="20"/>
  <c r="R11" i="20"/>
  <c r="L11" i="20"/>
  <c r="F11" i="20"/>
  <c r="AG11" i="20"/>
  <c r="AF11" i="20"/>
  <c r="AA11" i="20"/>
  <c r="Z11" i="20"/>
  <c r="Y11" i="20"/>
  <c r="W11" i="20"/>
  <c r="T11" i="20"/>
  <c r="P11" i="20"/>
  <c r="O11" i="20"/>
  <c r="M11" i="20"/>
  <c r="J11" i="20"/>
  <c r="H11" i="20"/>
  <c r="G11" i="20"/>
  <c r="D11" i="20"/>
  <c r="K11" i="20"/>
  <c r="S11" i="20"/>
  <c r="Q11" i="20"/>
  <c r="E11" i="20"/>
  <c r="AC11" i="20"/>
  <c r="N11" i="20" l="1"/>
  <c r="I12" i="18" l="1"/>
  <c r="G12" i="18" l="1"/>
  <c r="H12" i="18"/>
  <c r="J12" i="18"/>
  <c r="L12" i="18"/>
  <c r="M12" i="18"/>
  <c r="N12" i="18"/>
  <c r="O12" i="18"/>
  <c r="P12" i="18"/>
  <c r="Q12" i="18"/>
  <c r="R12" i="18"/>
  <c r="S12" i="18"/>
  <c r="T12" i="18"/>
  <c r="V12" i="18"/>
  <c r="X12" i="18"/>
  <c r="Y12" i="18"/>
  <c r="Z12" i="18"/>
  <c r="AA12" i="18"/>
  <c r="AB12" i="18"/>
  <c r="AC12" i="18"/>
  <c r="AD12" i="18"/>
  <c r="AE12" i="18"/>
  <c r="AF12" i="18"/>
  <c r="G13" i="18"/>
  <c r="H13" i="18"/>
  <c r="I13" i="18"/>
  <c r="J13" i="18"/>
  <c r="K13" i="18"/>
  <c r="L13" i="18"/>
  <c r="M13" i="18"/>
  <c r="N13" i="18"/>
  <c r="O13" i="18"/>
  <c r="P13" i="18"/>
  <c r="Q13" i="18"/>
  <c r="R13" i="18"/>
  <c r="S13" i="18"/>
  <c r="T13" i="18"/>
  <c r="V13" i="18"/>
  <c r="X13" i="18"/>
  <c r="Y13" i="18"/>
  <c r="Z13" i="18"/>
  <c r="AA13" i="18"/>
  <c r="AB13" i="18"/>
  <c r="AC13" i="18"/>
  <c r="AD13" i="18"/>
  <c r="AE13" i="18"/>
  <c r="AF13" i="18"/>
  <c r="G14" i="18"/>
  <c r="H14" i="18"/>
  <c r="I14" i="18"/>
  <c r="J14" i="18"/>
  <c r="K14" i="18"/>
  <c r="L14" i="18"/>
  <c r="M14" i="18"/>
  <c r="N14" i="18"/>
  <c r="O14" i="18"/>
  <c r="P14" i="18"/>
  <c r="Q14" i="18"/>
  <c r="R14" i="18"/>
  <c r="S14" i="18"/>
  <c r="T14" i="18"/>
  <c r="V14" i="18"/>
  <c r="X14" i="18"/>
  <c r="Y14" i="18"/>
  <c r="Z14" i="18"/>
  <c r="AA14" i="18"/>
  <c r="AB14" i="18"/>
  <c r="AC14" i="18"/>
  <c r="AD14" i="18"/>
  <c r="AE14" i="18"/>
  <c r="AF14" i="18"/>
  <c r="E12" i="18"/>
  <c r="E14" i="18"/>
  <c r="E13" i="18"/>
  <c r="D12" i="18"/>
  <c r="D13" i="18"/>
  <c r="D14" i="18"/>
  <c r="K11" i="18" l="1"/>
  <c r="V11" i="18"/>
  <c r="Q11" i="18"/>
  <c r="AA11" i="18"/>
  <c r="AE11" i="18"/>
  <c r="D11" i="18"/>
  <c r="E11" i="18"/>
  <c r="Z11" i="18"/>
  <c r="P11" i="18"/>
  <c r="AC11" i="18"/>
  <c r="Y11" i="18"/>
  <c r="S11" i="18"/>
  <c r="O11" i="18"/>
  <c r="AD11" i="18"/>
  <c r="T11" i="18"/>
  <c r="X11" i="18"/>
  <c r="R11" i="18"/>
  <c r="M11" i="18"/>
  <c r="L11" i="18"/>
  <c r="I11" i="18"/>
  <c r="J11" i="18"/>
  <c r="AF11" i="18"/>
  <c r="AB11" i="18"/>
  <c r="N11" i="18"/>
  <c r="H11" i="18"/>
  <c r="G11" i="18"/>
</calcChain>
</file>

<file path=xl/sharedStrings.xml><?xml version="1.0" encoding="utf-8"?>
<sst xmlns="http://schemas.openxmlformats.org/spreadsheetml/2006/main" count="1195" uniqueCount="509">
  <si>
    <t>本務職員数</t>
  </si>
  <si>
    <t>計</t>
  </si>
  <si>
    <t>公立</t>
    <rPh sb="1" eb="2">
      <t>タ</t>
    </rPh>
    <phoneticPr fontId="4"/>
  </si>
  <si>
    <t>国立</t>
    <rPh sb="0" eb="1">
      <t>クニ</t>
    </rPh>
    <rPh sb="1" eb="2">
      <t>タ</t>
    </rPh>
    <phoneticPr fontId="4"/>
  </si>
  <si>
    <t>私立</t>
    <rPh sb="0" eb="1">
      <t>シリツ</t>
    </rPh>
    <rPh sb="1" eb="2">
      <t>タ</t>
    </rPh>
    <phoneticPr fontId="4"/>
  </si>
  <si>
    <t>定時制</t>
    <rPh sb="0" eb="3">
      <t>テイジセイ</t>
    </rPh>
    <phoneticPr fontId="4"/>
  </si>
  <si>
    <t>市 町 村 立</t>
    <rPh sb="0" eb="1">
      <t>シ</t>
    </rPh>
    <rPh sb="2" eb="3">
      <t>マチ</t>
    </rPh>
    <rPh sb="4" eb="5">
      <t>ムラ</t>
    </rPh>
    <rPh sb="6" eb="7">
      <t>タテ</t>
    </rPh>
    <phoneticPr fontId="4"/>
  </si>
  <si>
    <t>道　　　 立</t>
    <rPh sb="0" eb="1">
      <t>ミチ</t>
    </rPh>
    <rPh sb="5" eb="6">
      <t>タテ</t>
    </rPh>
    <phoneticPr fontId="4"/>
  </si>
  <si>
    <t>公　　　　　 立</t>
    <rPh sb="7" eb="8">
      <t>タ</t>
    </rPh>
    <phoneticPr fontId="4"/>
  </si>
  <si>
    <t>（注）　「学校数」欄の（　）は併置校数である。</t>
    <rPh sb="9" eb="10">
      <t>ラン</t>
    </rPh>
    <rPh sb="15" eb="17">
      <t>ヘイチ</t>
    </rPh>
    <rPh sb="17" eb="18">
      <t>コウ</t>
    </rPh>
    <rPh sb="18" eb="19">
      <t>スウ</t>
    </rPh>
    <phoneticPr fontId="5"/>
  </si>
  <si>
    <t>中等教育学校</t>
    <rPh sb="0" eb="2">
      <t>チュウトウ</t>
    </rPh>
    <rPh sb="2" eb="4">
      <t>キョウイク</t>
    </rPh>
    <rPh sb="4" eb="6">
      <t>ガッコウ</t>
    </rPh>
    <phoneticPr fontId="4"/>
  </si>
  <si>
    <t>特別支援学校</t>
    <rPh sb="0" eb="2">
      <t>トクベツ</t>
    </rPh>
    <rPh sb="2" eb="4">
      <t>シエン</t>
    </rPh>
    <rPh sb="4" eb="6">
      <t>ガッコウ</t>
    </rPh>
    <phoneticPr fontId="4"/>
  </si>
  <si>
    <t>前期課程</t>
    <rPh sb="0" eb="2">
      <t>ゼンキ</t>
    </rPh>
    <rPh sb="2" eb="4">
      <t>カテイ</t>
    </rPh>
    <phoneticPr fontId="4"/>
  </si>
  <si>
    <t>後期課程</t>
    <rPh sb="0" eb="2">
      <t>コウキ</t>
    </rPh>
    <rPh sb="2" eb="4">
      <t>カテイ</t>
    </rPh>
    <phoneticPr fontId="4"/>
  </si>
  <si>
    <t>総　　　　　括　　　　　表</t>
    <phoneticPr fontId="4"/>
  </si>
  <si>
    <t>学校種別</t>
    <phoneticPr fontId="4"/>
  </si>
  <si>
    <t xml:space="preserve">設　置　区　分 </t>
    <phoneticPr fontId="4"/>
  </si>
  <si>
    <t>学　　　校　　　数</t>
    <phoneticPr fontId="4"/>
  </si>
  <si>
    <t>学 級 数</t>
    <phoneticPr fontId="4"/>
  </si>
  <si>
    <t>在 学 者 数</t>
    <phoneticPr fontId="4"/>
  </si>
  <si>
    <t>本務教員数</t>
    <phoneticPr fontId="4"/>
  </si>
  <si>
    <t>本　校</t>
    <phoneticPr fontId="4"/>
  </si>
  <si>
    <t>分　校</t>
    <phoneticPr fontId="4"/>
  </si>
  <si>
    <t>計</t>
    <phoneticPr fontId="4"/>
  </si>
  <si>
    <t>幼稚園</t>
    <phoneticPr fontId="4"/>
  </si>
  <si>
    <t>小学校</t>
    <phoneticPr fontId="4"/>
  </si>
  <si>
    <t>中  学  校</t>
    <phoneticPr fontId="4"/>
  </si>
  <si>
    <t>全日制</t>
    <phoneticPr fontId="4"/>
  </si>
  <si>
    <t>高等学校</t>
    <phoneticPr fontId="4"/>
  </si>
  <si>
    <t>定時制</t>
    <phoneticPr fontId="4"/>
  </si>
  <si>
    <t>全日制</t>
    <phoneticPr fontId="4"/>
  </si>
  <si>
    <t>定時制</t>
    <phoneticPr fontId="4"/>
  </si>
  <si>
    <t>道立</t>
    <phoneticPr fontId="4"/>
  </si>
  <si>
    <t>市立</t>
    <phoneticPr fontId="4"/>
  </si>
  <si>
    <t>私立</t>
    <rPh sb="1" eb="2">
      <t>リツ</t>
    </rPh>
    <phoneticPr fontId="4"/>
  </si>
  <si>
    <t>公立</t>
    <rPh sb="0" eb="1">
      <t>コウ</t>
    </rPh>
    <rPh sb="1" eb="2">
      <t>リツ</t>
    </rPh>
    <phoneticPr fontId="5"/>
  </si>
  <si>
    <t>高等学校の　　　　　　　専攻科</t>
    <rPh sb="0" eb="2">
      <t>コウトウ</t>
    </rPh>
    <rPh sb="2" eb="4">
      <t>ガッコウ</t>
    </rPh>
    <rPh sb="12" eb="15">
      <t>センコウカ</t>
    </rPh>
    <phoneticPr fontId="5"/>
  </si>
  <si>
    <t>公           立  （道　     立）</t>
    <rPh sb="0" eb="1">
      <t>コウ</t>
    </rPh>
    <rPh sb="12" eb="13">
      <t>リツ</t>
    </rPh>
    <rPh sb="16" eb="17">
      <t>ミチ</t>
    </rPh>
    <rPh sb="23" eb="24">
      <t>リツ</t>
    </rPh>
    <phoneticPr fontId="5"/>
  </si>
  <si>
    <t>道立</t>
    <rPh sb="0" eb="2">
      <t>ドウリツ</t>
    </rPh>
    <phoneticPr fontId="5"/>
  </si>
  <si>
    <t>通信制</t>
    <rPh sb="0" eb="3">
      <t>ツウシンセイ</t>
    </rPh>
    <phoneticPr fontId="5"/>
  </si>
  <si>
    <t>幼保連携型認定こども園</t>
    <rPh sb="1" eb="2">
      <t>ホ</t>
    </rPh>
    <rPh sb="2" eb="4">
      <t>レンケイ</t>
    </rPh>
    <rPh sb="4" eb="5">
      <t>カタ</t>
    </rPh>
    <rPh sb="5" eb="7">
      <t>ニンテイ</t>
    </rPh>
    <rPh sb="10" eb="11">
      <t>エン</t>
    </rPh>
    <phoneticPr fontId="4"/>
  </si>
  <si>
    <t xml:space="preserve">         特別支援学校の専攻科の学級数及び在学者数は、特別支援学校の内数である。</t>
    <rPh sb="9" eb="11">
      <t>トクベツ</t>
    </rPh>
    <rPh sb="11" eb="13">
      <t>シエン</t>
    </rPh>
    <rPh sb="13" eb="15">
      <t>ガッコウ</t>
    </rPh>
    <rPh sb="16" eb="18">
      <t>センコウ</t>
    </rPh>
    <rPh sb="18" eb="19">
      <t>カ</t>
    </rPh>
    <rPh sb="20" eb="22">
      <t>ガッキュウ</t>
    </rPh>
    <rPh sb="22" eb="23">
      <t>スウ</t>
    </rPh>
    <rPh sb="23" eb="24">
      <t>オヨ</t>
    </rPh>
    <rPh sb="25" eb="27">
      <t>ザイガク</t>
    </rPh>
    <rPh sb="27" eb="28">
      <t>シャ</t>
    </rPh>
    <rPh sb="28" eb="29">
      <t>スウ</t>
    </rPh>
    <rPh sb="31" eb="33">
      <t>トクベツ</t>
    </rPh>
    <rPh sb="33" eb="35">
      <t>シエン</t>
    </rPh>
    <rPh sb="35" eb="37">
      <t>ガッコウ</t>
    </rPh>
    <rPh sb="38" eb="39">
      <t>ウチ</t>
    </rPh>
    <rPh sb="39" eb="40">
      <t>スウ</t>
    </rPh>
    <phoneticPr fontId="5"/>
  </si>
  <si>
    <t>義務教育学校</t>
    <rPh sb="0" eb="2">
      <t>ギム</t>
    </rPh>
    <rPh sb="2" eb="4">
      <t>キョウイク</t>
    </rPh>
    <rPh sb="4" eb="6">
      <t>ガッコウ</t>
    </rPh>
    <phoneticPr fontId="4"/>
  </si>
  <si>
    <t>公　　　　　 立</t>
    <rPh sb="0" eb="1">
      <t>コウ</t>
    </rPh>
    <rPh sb="7" eb="8">
      <t>リツ</t>
    </rPh>
    <phoneticPr fontId="4"/>
  </si>
  <si>
    <t>凡　　　　　　例</t>
    <rPh sb="0" eb="1">
      <t>ハン</t>
    </rPh>
    <rPh sb="7" eb="8">
      <t>レイ</t>
    </rPh>
    <phoneticPr fontId="8"/>
  </si>
  <si>
    <t>１</t>
    <phoneticPr fontId="9"/>
  </si>
  <si>
    <t>２</t>
    <phoneticPr fontId="9"/>
  </si>
  <si>
    <t>表中の略号等について</t>
    <phoneticPr fontId="9"/>
  </si>
  <si>
    <t>(1)</t>
    <phoneticPr fontId="9"/>
  </si>
  <si>
    <t>特…特別地　　準…準へき地　　１…１級地　　２…２級地</t>
    <phoneticPr fontId="9"/>
  </si>
  <si>
    <t>３…３級地　　４…４級地　　　５…５級地</t>
    <phoneticPr fontId="9"/>
  </si>
  <si>
    <t>(2)</t>
    <phoneticPr fontId="9"/>
  </si>
  <si>
    <t>(3)</t>
    <phoneticPr fontId="9"/>
  </si>
  <si>
    <t>知的…知的障害　　肢体…肢体不自由　　病弱・虚弱…病弱・身体虚弱</t>
    <rPh sb="0" eb="2">
      <t>チテキ</t>
    </rPh>
    <rPh sb="3" eb="5">
      <t>チテキ</t>
    </rPh>
    <rPh sb="5" eb="7">
      <t>ショウガイ</t>
    </rPh>
    <rPh sb="19" eb="21">
      <t>ビョウジャク</t>
    </rPh>
    <phoneticPr fontId="9"/>
  </si>
  <si>
    <t>弱視…視覚障害　　難聴…聴覚障害　　言語…言語障害</t>
    <phoneticPr fontId="9"/>
  </si>
  <si>
    <t>自閉・情緒…自閉症・情緒障害</t>
    <rPh sb="0" eb="2">
      <t>ジヘイ</t>
    </rPh>
    <rPh sb="3" eb="5">
      <t>ジョウチョ</t>
    </rPh>
    <rPh sb="6" eb="9">
      <t>ジヘイショウ</t>
    </rPh>
    <phoneticPr fontId="9"/>
  </si>
  <si>
    <t>「本務職員数」欄</t>
    <rPh sb="3" eb="4">
      <t>ショク</t>
    </rPh>
    <phoneticPr fontId="9"/>
  </si>
  <si>
    <t>ア</t>
    <phoneticPr fontId="9"/>
  </si>
  <si>
    <t>幼稚園・幼保連携型認定こども園における「その他」欄</t>
    <rPh sb="4" eb="5">
      <t>ヨウ</t>
    </rPh>
    <rPh sb="5" eb="6">
      <t>ホ</t>
    </rPh>
    <rPh sb="6" eb="8">
      <t>レンケイ</t>
    </rPh>
    <rPh sb="8" eb="9">
      <t>ガタ</t>
    </rPh>
    <rPh sb="9" eb="11">
      <t>ニンテイ</t>
    </rPh>
    <rPh sb="14" eb="15">
      <t>エン</t>
    </rPh>
    <phoneticPr fontId="9"/>
  </si>
  <si>
    <t>養護職員（看護師等）、用務員、警備員などの職員である。</t>
    <rPh sb="7" eb="8">
      <t>シ</t>
    </rPh>
    <phoneticPr fontId="9"/>
  </si>
  <si>
    <t>イ</t>
    <phoneticPr fontId="9"/>
  </si>
  <si>
    <t>市町村費の教員（法令外）、事務職員、学校図書館事務員、学校栄養職員、</t>
    <rPh sb="8" eb="10">
      <t>ホウレイ</t>
    </rPh>
    <rPh sb="10" eb="11">
      <t>ガイ</t>
    </rPh>
    <phoneticPr fontId="9"/>
  </si>
  <si>
    <t>学校給食調理従事員、用務員、警備員などの職員である。</t>
    <rPh sb="0" eb="2">
      <t>ガッコウ</t>
    </rPh>
    <rPh sb="2" eb="4">
      <t>キュウショク</t>
    </rPh>
    <rPh sb="4" eb="6">
      <t>チョウリ</t>
    </rPh>
    <phoneticPr fontId="9"/>
  </si>
  <si>
    <t>ウ</t>
    <phoneticPr fontId="9"/>
  </si>
  <si>
    <t>高等学校・中等教育学校における「警備員、用務員、その他」欄</t>
    <rPh sb="5" eb="7">
      <t>チュウトウ</t>
    </rPh>
    <rPh sb="7" eb="9">
      <t>キョウイク</t>
    </rPh>
    <rPh sb="9" eb="11">
      <t>ガッコウ</t>
    </rPh>
    <phoneticPr fontId="9"/>
  </si>
  <si>
    <t>養護職員、事務生、用務員、夜警などの職員である。</t>
    <phoneticPr fontId="9"/>
  </si>
  <si>
    <t>エ</t>
    <phoneticPr fontId="9"/>
  </si>
  <si>
    <t>特別支援学校における「その他」欄</t>
    <rPh sb="0" eb="2">
      <t>トクベツ</t>
    </rPh>
    <rPh sb="2" eb="4">
      <t>シエン</t>
    </rPh>
    <phoneticPr fontId="9"/>
  </si>
  <si>
    <t>養護職員（看護師等）、学校給食調理従事員、事務生、用務員、夜警などの</t>
    <rPh sb="7" eb="8">
      <t>シ</t>
    </rPh>
    <phoneticPr fontId="9"/>
  </si>
  <si>
    <t>職員である。</t>
    <rPh sb="0" eb="2">
      <t>ショクイン</t>
    </rPh>
    <phoneticPr fontId="9"/>
  </si>
  <si>
    <t>３</t>
    <phoneticPr fontId="9"/>
  </si>
  <si>
    <t>学年別の学級数については、複式学級設置校があるため掲載していない。</t>
    <phoneticPr fontId="9"/>
  </si>
  <si>
    <t>公 立 小 ・ 中 学 校 数 総 括 表</t>
    <phoneticPr fontId="8"/>
  </si>
  <si>
    <t>１  設置者別学校数（小・中学校）</t>
    <phoneticPr fontId="8"/>
  </si>
  <si>
    <t>設置者別</t>
  </si>
  <si>
    <t>市　　　　　　　　　　立</t>
    <phoneticPr fontId="8"/>
  </si>
  <si>
    <t>町 　　　　村 　　　　立</t>
    <rPh sb="6" eb="7">
      <t>ムラ</t>
    </rPh>
    <phoneticPr fontId="8"/>
  </si>
  <si>
    <t>合　　　　　　　　　　計</t>
    <phoneticPr fontId="8"/>
  </si>
  <si>
    <t>学校種別</t>
  </si>
  <si>
    <t>本　校</t>
    <phoneticPr fontId="8"/>
  </si>
  <si>
    <t>分　校</t>
    <phoneticPr fontId="8"/>
  </si>
  <si>
    <t>小学校</t>
  </si>
  <si>
    <t>中学校</t>
  </si>
  <si>
    <t>２  学級数別学校数（小・中学校）</t>
    <phoneticPr fontId="8"/>
  </si>
  <si>
    <t>区　　　　　　　　　　分</t>
    <phoneticPr fontId="8"/>
  </si>
  <si>
    <t>小　　学　　校</t>
    <phoneticPr fontId="8"/>
  </si>
  <si>
    <t>中　　学　　校</t>
    <phoneticPr fontId="8"/>
  </si>
  <si>
    <t>学 　級</t>
    <rPh sb="0" eb="4">
      <t>ガッキュウ</t>
    </rPh>
    <phoneticPr fontId="8"/>
  </si>
  <si>
    <t xml:space="preserve">  〃</t>
    <phoneticPr fontId="8"/>
  </si>
  <si>
    <t>合　　　　　　　　　　計</t>
    <rPh sb="0" eb="1">
      <t>ゴウ</t>
    </rPh>
    <rPh sb="11" eb="12">
      <t>ケイ</t>
    </rPh>
    <phoneticPr fontId="8"/>
  </si>
  <si>
    <t>３　児童・生徒数別学校数（小・中学校）</t>
    <phoneticPr fontId="8"/>
  </si>
  <si>
    <t xml:space="preserve">  0  人</t>
  </si>
  <si>
    <t xml:space="preserve">  1 ～</t>
  </si>
  <si>
    <t xml:space="preserve"> 49</t>
  </si>
  <si>
    <t xml:space="preserve"> 699</t>
    <phoneticPr fontId="8"/>
  </si>
  <si>
    <t xml:space="preserve"> 50 ～</t>
  </si>
  <si>
    <t xml:space="preserve"> 99</t>
  </si>
  <si>
    <t xml:space="preserve"> 799</t>
    <phoneticPr fontId="8"/>
  </si>
  <si>
    <t>100 ～</t>
  </si>
  <si>
    <t>149</t>
  </si>
  <si>
    <t xml:space="preserve"> 899</t>
    <phoneticPr fontId="8"/>
  </si>
  <si>
    <t>150 ～</t>
  </si>
  <si>
    <t>199</t>
  </si>
  <si>
    <t>200 ～</t>
  </si>
  <si>
    <t>249</t>
  </si>
  <si>
    <t>250 ～</t>
  </si>
  <si>
    <t>299</t>
  </si>
  <si>
    <t>300 ～</t>
  </si>
  <si>
    <t>399</t>
  </si>
  <si>
    <t>400 ～</t>
  </si>
  <si>
    <t>499</t>
  </si>
  <si>
    <t>幼　　　　　　　　　　稚　　　　　　　　　　園　　　　　　　　　　総　　　　　　　　　　括　　　　　　　　　　表</t>
    <rPh sb="0" eb="1">
      <t>ヨウ</t>
    </rPh>
    <rPh sb="11" eb="12">
      <t>チ</t>
    </rPh>
    <rPh sb="22" eb="23">
      <t>エン</t>
    </rPh>
    <rPh sb="33" eb="34">
      <t>フサ</t>
    </rPh>
    <rPh sb="44" eb="45">
      <t>クク</t>
    </rPh>
    <rPh sb="55" eb="56">
      <t>ヒョウ</t>
    </rPh>
    <phoneticPr fontId="8"/>
  </si>
  <si>
    <t>設
置
区
分</t>
    <rPh sb="0" eb="1">
      <t>シツラ</t>
    </rPh>
    <rPh sb="2" eb="3">
      <t>チ</t>
    </rPh>
    <rPh sb="4" eb="5">
      <t>ク</t>
    </rPh>
    <rPh sb="6" eb="7">
      <t>ブン</t>
    </rPh>
    <phoneticPr fontId="8"/>
  </si>
  <si>
    <t>幼
稚
園
数</t>
    <rPh sb="0" eb="1">
      <t>ヨウ</t>
    </rPh>
    <rPh sb="2" eb="3">
      <t>チ</t>
    </rPh>
    <rPh sb="4" eb="5">
      <t>エン</t>
    </rPh>
    <rPh sb="6" eb="7">
      <t>スウ</t>
    </rPh>
    <phoneticPr fontId="8"/>
  </si>
  <si>
    <t>学
級
数</t>
    <rPh sb="0" eb="1">
      <t>ガク</t>
    </rPh>
    <rPh sb="2" eb="3">
      <t>キュウ</t>
    </rPh>
    <rPh sb="4" eb="5">
      <t>カズ</t>
    </rPh>
    <phoneticPr fontId="8"/>
  </si>
  <si>
    <t>園児数</t>
    <rPh sb="0" eb="3">
      <t>エンジスウ</t>
    </rPh>
    <phoneticPr fontId="8"/>
  </si>
  <si>
    <t>教
育
補
助
員</t>
    <rPh sb="0" eb="1">
      <t>キョウ</t>
    </rPh>
    <rPh sb="2" eb="3">
      <t>キョウイク</t>
    </rPh>
    <rPh sb="4" eb="5">
      <t>ホ</t>
    </rPh>
    <rPh sb="6" eb="7">
      <t>スケ</t>
    </rPh>
    <rPh sb="8" eb="9">
      <t>イン</t>
    </rPh>
    <phoneticPr fontId="8"/>
  </si>
  <si>
    <t>合計</t>
    <rPh sb="0" eb="2">
      <t>ゴウケイ</t>
    </rPh>
    <phoneticPr fontId="8"/>
  </si>
  <si>
    <t>園</t>
  </si>
  <si>
    <t>副園長</t>
    <rPh sb="0" eb="1">
      <t>フク</t>
    </rPh>
    <rPh sb="1" eb="3">
      <t>エンチョウ</t>
    </rPh>
    <phoneticPr fontId="8"/>
  </si>
  <si>
    <t>教</t>
  </si>
  <si>
    <t>主</t>
    <rPh sb="0" eb="1">
      <t>シュ</t>
    </rPh>
    <phoneticPr fontId="8"/>
  </si>
  <si>
    <t>指</t>
    <rPh sb="0" eb="1">
      <t>ユビ</t>
    </rPh>
    <phoneticPr fontId="8"/>
  </si>
  <si>
    <t>養</t>
  </si>
  <si>
    <t>栄</t>
    <rPh sb="0" eb="1">
      <t>エイ</t>
    </rPh>
    <phoneticPr fontId="8"/>
  </si>
  <si>
    <t>講</t>
  </si>
  <si>
    <t>事</t>
  </si>
  <si>
    <t>そ
の
他</t>
    <rPh sb="4" eb="5">
      <t>ホカ</t>
    </rPh>
    <phoneticPr fontId="8"/>
  </si>
  <si>
    <t>計</t>
    <rPh sb="0" eb="1">
      <t>ケイ</t>
    </rPh>
    <phoneticPr fontId="8"/>
  </si>
  <si>
    <t>幹</t>
    <rPh sb="0" eb="1">
      <t>カン</t>
    </rPh>
    <phoneticPr fontId="8"/>
  </si>
  <si>
    <t>導</t>
    <phoneticPr fontId="8"/>
  </si>
  <si>
    <t>護</t>
  </si>
  <si>
    <t>養</t>
    <rPh sb="0" eb="1">
      <t>ヨウ</t>
    </rPh>
    <phoneticPr fontId="8"/>
  </si>
  <si>
    <t>務</t>
  </si>
  <si>
    <t>職</t>
  </si>
  <si>
    <t>男</t>
  </si>
  <si>
    <t>女</t>
  </si>
  <si>
    <t>長</t>
  </si>
  <si>
    <t>頭</t>
  </si>
  <si>
    <t>諭</t>
  </si>
  <si>
    <t>師</t>
  </si>
  <si>
    <t>員</t>
  </si>
  <si>
    <t>公立計</t>
    <phoneticPr fontId="8"/>
  </si>
  <si>
    <t>国立計</t>
    <phoneticPr fontId="8"/>
  </si>
  <si>
    <t>私立計</t>
    <phoneticPr fontId="8"/>
  </si>
  <si>
    <t>空知</t>
    <rPh sb="0" eb="2">
      <t>ソラチ</t>
    </rPh>
    <phoneticPr fontId="8"/>
  </si>
  <si>
    <t>公立</t>
    <rPh sb="1" eb="2">
      <t>タ</t>
    </rPh>
    <phoneticPr fontId="8"/>
  </si>
  <si>
    <t>私立</t>
    <rPh sb="1" eb="2">
      <t>タ</t>
    </rPh>
    <phoneticPr fontId="8"/>
  </si>
  <si>
    <t>管
内
別
内
訳</t>
    <rPh sb="0" eb="1">
      <t>カン</t>
    </rPh>
    <rPh sb="2" eb="3">
      <t>ウチ</t>
    </rPh>
    <rPh sb="4" eb="5">
      <t>ベツ</t>
    </rPh>
    <rPh sb="6" eb="7">
      <t>ウチ</t>
    </rPh>
    <rPh sb="8" eb="9">
      <t>ヤク</t>
    </rPh>
    <phoneticPr fontId="8"/>
  </si>
  <si>
    <t>石狩</t>
    <rPh sb="0" eb="1">
      <t>イシ</t>
    </rPh>
    <phoneticPr fontId="8"/>
  </si>
  <si>
    <t>後志</t>
    <rPh sb="0" eb="2">
      <t>シリベシ</t>
    </rPh>
    <phoneticPr fontId="8"/>
  </si>
  <si>
    <t>胆振</t>
    <rPh sb="0" eb="2">
      <t>イブリ</t>
    </rPh>
    <phoneticPr fontId="8"/>
  </si>
  <si>
    <t>日高</t>
    <rPh sb="0" eb="2">
      <t>ヒダカ</t>
    </rPh>
    <phoneticPr fontId="8"/>
  </si>
  <si>
    <t>渡島</t>
    <rPh sb="0" eb="2">
      <t>オシマ</t>
    </rPh>
    <phoneticPr fontId="8"/>
  </si>
  <si>
    <t>国立</t>
    <rPh sb="0" eb="1">
      <t>クニ</t>
    </rPh>
    <rPh sb="1" eb="2">
      <t>タ</t>
    </rPh>
    <phoneticPr fontId="8"/>
  </si>
  <si>
    <t>檜山</t>
    <rPh sb="0" eb="2">
      <t>ヒヤマ</t>
    </rPh>
    <phoneticPr fontId="8"/>
  </si>
  <si>
    <t>上川</t>
    <rPh sb="0" eb="2">
      <t>カミカワ</t>
    </rPh>
    <phoneticPr fontId="8"/>
  </si>
  <si>
    <t>留萌</t>
    <rPh sb="0" eb="2">
      <t>ルモイ</t>
    </rPh>
    <phoneticPr fontId="8"/>
  </si>
  <si>
    <t>宗谷</t>
    <rPh sb="0" eb="2">
      <t>ソウヤ</t>
    </rPh>
    <phoneticPr fontId="8"/>
  </si>
  <si>
    <t>オホ－ツク</t>
  </si>
  <si>
    <t>十勝</t>
    <rPh sb="0" eb="2">
      <t>トカチ</t>
    </rPh>
    <phoneticPr fontId="8"/>
  </si>
  <si>
    <t>釧路</t>
    <rPh sb="0" eb="2">
      <t>クシロ</t>
    </rPh>
    <phoneticPr fontId="8"/>
  </si>
  <si>
    <t>根室</t>
    <rPh sb="0" eb="2">
      <t>ネムロ</t>
    </rPh>
    <phoneticPr fontId="8"/>
  </si>
  <si>
    <t>公</t>
  </si>
  <si>
    <t>国</t>
  </si>
  <si>
    <t>私</t>
  </si>
  <si>
    <t>幼 　　保　 　連　　 携　　 型　   認　 　定　 　こ　 　ど　 　も　　 園 　　総 　　括　 　表</t>
    <rPh sb="0" eb="1">
      <t>ヨウ</t>
    </rPh>
    <rPh sb="4" eb="5">
      <t>ホ</t>
    </rPh>
    <rPh sb="8" eb="9">
      <t>レン</t>
    </rPh>
    <rPh sb="12" eb="13">
      <t>タズサ</t>
    </rPh>
    <rPh sb="16" eb="17">
      <t>カタ</t>
    </rPh>
    <rPh sb="21" eb="22">
      <t>シノブ</t>
    </rPh>
    <rPh sb="25" eb="26">
      <t>サダム</t>
    </rPh>
    <rPh sb="41" eb="42">
      <t>エン</t>
    </rPh>
    <rPh sb="45" eb="46">
      <t>フサ</t>
    </rPh>
    <rPh sb="49" eb="50">
      <t>クク</t>
    </rPh>
    <rPh sb="53" eb="54">
      <t>ヒョウ</t>
    </rPh>
    <phoneticPr fontId="8"/>
  </si>
  <si>
    <t>こども園数</t>
    <rPh sb="3" eb="4">
      <t>エン</t>
    </rPh>
    <rPh sb="4" eb="5">
      <t>スウ</t>
    </rPh>
    <phoneticPr fontId="8"/>
  </si>
  <si>
    <t>合計</t>
    <rPh sb="0" eb="2">
      <t>ゴウケイ</t>
    </rPh>
    <phoneticPr fontId="4"/>
  </si>
  <si>
    <t>園長</t>
    <rPh sb="0" eb="2">
      <t>エンチョウ</t>
    </rPh>
    <phoneticPr fontId="5"/>
  </si>
  <si>
    <t>教頭</t>
    <rPh sb="0" eb="2">
      <t>キョウトウ</t>
    </rPh>
    <phoneticPr fontId="5"/>
  </si>
  <si>
    <t>保育教諭</t>
    <rPh sb="0" eb="2">
      <t>ホイク</t>
    </rPh>
    <rPh sb="2" eb="4">
      <t>キョウユ</t>
    </rPh>
    <phoneticPr fontId="5"/>
  </si>
  <si>
    <t>養護教諭</t>
    <rPh sb="0" eb="2">
      <t>ヨウゴ</t>
    </rPh>
    <rPh sb="2" eb="4">
      <t>キョウユ</t>
    </rPh>
    <phoneticPr fontId="5"/>
  </si>
  <si>
    <t>栄養教諭</t>
    <rPh sb="0" eb="2">
      <t>エイヨウ</t>
    </rPh>
    <rPh sb="2" eb="4">
      <t>キョウユ</t>
    </rPh>
    <phoneticPr fontId="8"/>
  </si>
  <si>
    <t>講師</t>
    <rPh sb="0" eb="2">
      <t>コウシ</t>
    </rPh>
    <phoneticPr fontId="5"/>
  </si>
  <si>
    <t>教諭等</t>
    <rPh sb="0" eb="3">
      <t>キョウユトウ</t>
    </rPh>
    <phoneticPr fontId="5"/>
  </si>
  <si>
    <t>保育士</t>
    <rPh sb="0" eb="2">
      <t>ホイク</t>
    </rPh>
    <rPh sb="2" eb="3">
      <t>シ</t>
    </rPh>
    <phoneticPr fontId="5"/>
  </si>
  <si>
    <t>事務職員</t>
    <rPh sb="0" eb="2">
      <t>ジム</t>
    </rPh>
    <rPh sb="2" eb="4">
      <t>ショクイン</t>
    </rPh>
    <phoneticPr fontId="5"/>
  </si>
  <si>
    <t>そ
の
他</t>
    <rPh sb="4" eb="5">
      <t>ホカ</t>
    </rPh>
    <phoneticPr fontId="4"/>
  </si>
  <si>
    <t>計</t>
    <rPh sb="0" eb="1">
      <t>ケイ</t>
    </rPh>
    <phoneticPr fontId="4"/>
  </si>
  <si>
    <t>空知</t>
    <rPh sb="0" eb="2">
      <t>ソラチ</t>
    </rPh>
    <phoneticPr fontId="4"/>
  </si>
  <si>
    <t>後志</t>
    <rPh sb="0" eb="2">
      <t>シリベシ</t>
    </rPh>
    <phoneticPr fontId="4"/>
  </si>
  <si>
    <t>胆振</t>
    <rPh sb="0" eb="2">
      <t>イブリ</t>
    </rPh>
    <phoneticPr fontId="4"/>
  </si>
  <si>
    <t>日高</t>
    <rPh sb="0" eb="2">
      <t>ヒダカ</t>
    </rPh>
    <phoneticPr fontId="4"/>
  </si>
  <si>
    <t>渡島</t>
    <rPh sb="0" eb="2">
      <t>オシマ</t>
    </rPh>
    <phoneticPr fontId="4"/>
  </si>
  <si>
    <t>檜山</t>
    <rPh sb="0" eb="2">
      <t>ヒヤマ</t>
    </rPh>
    <phoneticPr fontId="4"/>
  </si>
  <si>
    <t>上川</t>
    <rPh sb="0" eb="2">
      <t>カミカワ</t>
    </rPh>
    <phoneticPr fontId="4"/>
  </si>
  <si>
    <t>宗谷</t>
    <rPh sb="0" eb="2">
      <t>ソウヤ</t>
    </rPh>
    <phoneticPr fontId="4"/>
  </si>
  <si>
    <t>十勝</t>
    <rPh sb="0" eb="2">
      <t>トカチ</t>
    </rPh>
    <phoneticPr fontId="4"/>
  </si>
  <si>
    <t>釧路</t>
    <rPh sb="0" eb="2">
      <t>クシロ</t>
    </rPh>
    <phoneticPr fontId="4"/>
  </si>
  <si>
    <t>根室</t>
    <rPh sb="0" eb="2">
      <t>ネムロ</t>
    </rPh>
    <phoneticPr fontId="4"/>
  </si>
  <si>
    <t>小　　　　　　　　　　学　　　　　　　　　　校　　　　　　　　　　総　　　　　　　　　　括　　　　　　　　　　表</t>
    <phoneticPr fontId="4"/>
  </si>
  <si>
    <t>市　　町　　村　　数</t>
    <rPh sb="3" eb="7">
      <t>チョウソン</t>
    </rPh>
    <rPh sb="9" eb="10">
      <t>スウ</t>
    </rPh>
    <phoneticPr fontId="4"/>
  </si>
  <si>
    <t>学　校　数</t>
    <rPh sb="0" eb="5">
      <t>ガッコウスウ</t>
    </rPh>
    <phoneticPr fontId="4"/>
  </si>
  <si>
    <t>学
級
数</t>
    <rPh sb="0" eb="1">
      <t>ガク</t>
    </rPh>
    <rPh sb="2" eb="3">
      <t>キュウ</t>
    </rPh>
    <rPh sb="4" eb="5">
      <t>スウ</t>
    </rPh>
    <phoneticPr fontId="4"/>
  </si>
  <si>
    <t>特別支援学級</t>
    <rPh sb="0" eb="2">
      <t>トクベツ</t>
    </rPh>
    <rPh sb="2" eb="4">
      <t>シエン</t>
    </rPh>
    <rPh sb="4" eb="6">
      <t>ガッキュウ</t>
    </rPh>
    <phoneticPr fontId="4"/>
  </si>
  <si>
    <t>本務教員数</t>
  </si>
  <si>
    <t>本　務　職　員　数</t>
    <phoneticPr fontId="4"/>
  </si>
  <si>
    <t>(再　　掲)</t>
    <phoneticPr fontId="4"/>
  </si>
  <si>
    <t>負担法
による者</t>
    <rPh sb="0" eb="1">
      <t>フ</t>
    </rPh>
    <rPh sb="1" eb="2">
      <t>ニナ</t>
    </rPh>
    <rPh sb="2" eb="3">
      <t>ホウ</t>
    </rPh>
    <rPh sb="7" eb="8">
      <t>モノ</t>
    </rPh>
    <phoneticPr fontId="4"/>
  </si>
  <si>
    <t>本</t>
  </si>
  <si>
    <t>分</t>
  </si>
  <si>
    <t>合計</t>
  </si>
  <si>
    <t>校</t>
  </si>
  <si>
    <t>副</t>
    <rPh sb="0" eb="1">
      <t>フク</t>
    </rPh>
    <phoneticPr fontId="8"/>
  </si>
  <si>
    <t>区      分</t>
  </si>
  <si>
    <t>学</t>
  </si>
  <si>
    <t>児</t>
    <rPh sb="0" eb="1">
      <t>ジ</t>
    </rPh>
    <phoneticPr fontId="8"/>
  </si>
  <si>
    <t>幹</t>
    <rPh sb="0" eb="1">
      <t>ミキ</t>
    </rPh>
    <phoneticPr fontId="8"/>
  </si>
  <si>
    <t>導</t>
    <phoneticPr fontId="8"/>
  </si>
  <si>
    <t>級</t>
  </si>
  <si>
    <t>童</t>
    <rPh sb="0" eb="1">
      <t>ワラベ</t>
    </rPh>
    <phoneticPr fontId="8"/>
  </si>
  <si>
    <t>教</t>
    <rPh sb="0" eb="1">
      <t>キョウ</t>
    </rPh>
    <phoneticPr fontId="8"/>
  </si>
  <si>
    <t>事
務
職
員</t>
    <rPh sb="0" eb="1">
      <t>コト</t>
    </rPh>
    <rPh sb="2" eb="3">
      <t>ツトム</t>
    </rPh>
    <rPh sb="4" eb="5">
      <t>ショク</t>
    </rPh>
    <rPh sb="6" eb="7">
      <t>イン</t>
    </rPh>
    <phoneticPr fontId="4"/>
  </si>
  <si>
    <t>数</t>
  </si>
  <si>
    <t>諭</t>
    <rPh sb="0" eb="1">
      <t>ユ</t>
    </rPh>
    <phoneticPr fontId="8"/>
  </si>
  <si>
    <t>全道計</t>
    <phoneticPr fontId="8"/>
  </si>
  <si>
    <t>石狩</t>
    <rPh sb="0" eb="2">
      <t>イシカリ</t>
    </rPh>
    <phoneticPr fontId="4"/>
  </si>
  <si>
    <t>公
立
の
教
育
局
別
内
訳</t>
    <rPh sb="0" eb="1">
      <t>オオヤケ</t>
    </rPh>
    <rPh sb="2" eb="3">
      <t>リツ</t>
    </rPh>
    <rPh sb="6" eb="7">
      <t>キョウ</t>
    </rPh>
    <rPh sb="8" eb="9">
      <t>イク</t>
    </rPh>
    <rPh sb="10" eb="11">
      <t>キョク</t>
    </rPh>
    <rPh sb="12" eb="13">
      <t>ベツ</t>
    </rPh>
    <rPh sb="14" eb="15">
      <t>ウチ</t>
    </rPh>
    <rPh sb="16" eb="17">
      <t>ヤク</t>
    </rPh>
    <phoneticPr fontId="4"/>
  </si>
  <si>
    <t>オホーツク</t>
    <phoneticPr fontId="4"/>
  </si>
  <si>
    <t>中　　　　　　　　　　学　　　　　　　　　　校　　　　　　　　　　総　　　　　　　　　　括　　　　　　　　　　表</t>
    <rPh sb="0" eb="1">
      <t>チュウ</t>
    </rPh>
    <phoneticPr fontId="4"/>
  </si>
  <si>
    <t>市
町
村
数</t>
    <rPh sb="2" eb="3">
      <t>マチ</t>
    </rPh>
    <rPh sb="4" eb="5">
      <t>ムラ</t>
    </rPh>
    <rPh sb="6" eb="7">
      <t>スウ</t>
    </rPh>
    <phoneticPr fontId="4"/>
  </si>
  <si>
    <t>学　　　　級　　　　数</t>
    <rPh sb="0" eb="6">
      <t>ガッキュウ</t>
    </rPh>
    <rPh sb="10" eb="11">
      <t>スウ</t>
    </rPh>
    <phoneticPr fontId="4"/>
  </si>
  <si>
    <t>本校</t>
    <rPh sb="1" eb="2">
      <t>コウ</t>
    </rPh>
    <phoneticPr fontId="8"/>
  </si>
  <si>
    <t>分校</t>
    <rPh sb="0" eb="1">
      <t>ブン</t>
    </rPh>
    <rPh sb="1" eb="2">
      <t>コウ</t>
    </rPh>
    <phoneticPr fontId="8"/>
  </si>
  <si>
    <t>合　　計</t>
    <rPh sb="0" eb="1">
      <t>ア</t>
    </rPh>
    <rPh sb="3" eb="4">
      <t>ケイ</t>
    </rPh>
    <phoneticPr fontId="8"/>
  </si>
  <si>
    <t>(再  　掲)</t>
    <phoneticPr fontId="4"/>
  </si>
  <si>
    <t>負担法による者</t>
    <rPh sb="0" eb="1">
      <t>フ</t>
    </rPh>
    <rPh sb="1" eb="2">
      <t>ニナ</t>
    </rPh>
    <rPh sb="2" eb="3">
      <t>ホウ</t>
    </rPh>
    <rPh sb="6" eb="7">
      <t>モノ</t>
    </rPh>
    <phoneticPr fontId="4"/>
  </si>
  <si>
    <t>生</t>
  </si>
  <si>
    <t>校</t>
    <rPh sb="0" eb="1">
      <t>コウ</t>
    </rPh>
    <phoneticPr fontId="8"/>
  </si>
  <si>
    <t>徒</t>
  </si>
  <si>
    <t>長</t>
    <rPh sb="0" eb="1">
      <t>チョウ</t>
    </rPh>
    <phoneticPr fontId="8"/>
  </si>
  <si>
    <t>空知</t>
    <phoneticPr fontId="4"/>
  </si>
  <si>
    <t>石狩</t>
    <phoneticPr fontId="4"/>
  </si>
  <si>
    <t>胆振</t>
    <phoneticPr fontId="4"/>
  </si>
  <si>
    <t>日高</t>
    <phoneticPr fontId="4"/>
  </si>
  <si>
    <t>檜山</t>
    <phoneticPr fontId="4"/>
  </si>
  <si>
    <t>上川</t>
    <phoneticPr fontId="4"/>
  </si>
  <si>
    <t>留萌</t>
    <phoneticPr fontId="4"/>
  </si>
  <si>
    <t>宗谷</t>
    <phoneticPr fontId="4"/>
  </si>
  <si>
    <t>オホーツク</t>
    <phoneticPr fontId="4"/>
  </si>
  <si>
    <t>十勝</t>
    <phoneticPr fontId="4"/>
  </si>
  <si>
    <t>釧路</t>
    <phoneticPr fontId="4"/>
  </si>
  <si>
    <t>根室</t>
    <phoneticPr fontId="4"/>
  </si>
  <si>
    <t xml:space="preserve">高　　　  等　　　  学　　　  校　　  　（全　　　  日　　　  制　  　・　　   定　　　  時　　　  制）　　　  総　　　  括　　　  表          </t>
    <phoneticPr fontId="4"/>
  </si>
  <si>
    <t>設置区分</t>
    <rPh sb="0" eb="2">
      <t>セッチ</t>
    </rPh>
    <rPh sb="2" eb="4">
      <t>クブン</t>
    </rPh>
    <phoneticPr fontId="4"/>
  </si>
  <si>
    <t>学 校 数</t>
    <phoneticPr fontId="4"/>
  </si>
  <si>
    <t>大　学　科　別</t>
    <rPh sb="2" eb="7">
      <t>ガッカベツ</t>
    </rPh>
    <phoneticPr fontId="4"/>
  </si>
  <si>
    <t>学　　　級　　　数</t>
    <rPh sb="0" eb="1">
      <t>ガク</t>
    </rPh>
    <rPh sb="4" eb="5">
      <t>キュウ</t>
    </rPh>
    <rPh sb="8" eb="9">
      <t>カズ</t>
    </rPh>
    <phoneticPr fontId="4"/>
  </si>
  <si>
    <t>生徒数</t>
    <phoneticPr fontId="4"/>
  </si>
  <si>
    <t>本　　　務　　　教　　　員　　　数</t>
    <phoneticPr fontId="4"/>
  </si>
  <si>
    <t>本   務   職   員   数</t>
    <phoneticPr fontId="4"/>
  </si>
  <si>
    <t>本務教員数のうちより再掲</t>
    <phoneticPr fontId="4"/>
  </si>
  <si>
    <t>本</t>
    <phoneticPr fontId="4"/>
  </si>
  <si>
    <t>１　　年</t>
  </si>
  <si>
    <t>２　　年</t>
    <phoneticPr fontId="4"/>
  </si>
  <si>
    <t>３　　年</t>
    <phoneticPr fontId="4"/>
  </si>
  <si>
    <t>４　　年</t>
    <phoneticPr fontId="4"/>
  </si>
  <si>
    <t>副</t>
    <rPh sb="0" eb="1">
      <t>フク</t>
    </rPh>
    <phoneticPr fontId="4"/>
  </si>
  <si>
    <t>主</t>
    <rPh sb="0" eb="1">
      <t>シュ</t>
    </rPh>
    <phoneticPr fontId="4"/>
  </si>
  <si>
    <t>指</t>
    <rPh sb="0" eb="1">
      <t>ユビ</t>
    </rPh>
    <phoneticPr fontId="4"/>
  </si>
  <si>
    <t>栄</t>
    <rPh sb="0" eb="1">
      <t>エイ</t>
    </rPh>
    <phoneticPr fontId="4"/>
  </si>
  <si>
    <t>技</t>
  </si>
  <si>
    <t>実</t>
  </si>
  <si>
    <t>保</t>
  </si>
  <si>
    <t>農　場　長</t>
    <rPh sb="2" eb="3">
      <t>ジョウ</t>
    </rPh>
    <rPh sb="4" eb="5">
      <t>チョウ</t>
    </rPh>
    <phoneticPr fontId="4"/>
  </si>
  <si>
    <t>指</t>
  </si>
  <si>
    <t>休</t>
  </si>
  <si>
    <t>育</t>
  </si>
  <si>
    <t>産</t>
  </si>
  <si>
    <t>課  程  別</t>
  </si>
  <si>
    <t>校</t>
    <rPh sb="0" eb="1">
      <t>コウ</t>
    </rPh>
    <phoneticPr fontId="4"/>
  </si>
  <si>
    <t>幹</t>
    <phoneticPr fontId="4"/>
  </si>
  <si>
    <t>導</t>
    <phoneticPr fontId="4"/>
  </si>
  <si>
    <t>養</t>
    <rPh sb="0" eb="1">
      <t>ヨウ</t>
    </rPh>
    <phoneticPr fontId="4"/>
  </si>
  <si>
    <t>術</t>
  </si>
  <si>
    <t>習</t>
  </si>
  <si>
    <t>年</t>
  </si>
  <si>
    <t>健</t>
  </si>
  <si>
    <t>科</t>
  </si>
  <si>
    <t>導</t>
  </si>
  <si>
    <t>児</t>
  </si>
  <si>
    <t>教</t>
    <rPh sb="0" eb="1">
      <t>キョウ</t>
    </rPh>
    <phoneticPr fontId="4"/>
  </si>
  <si>
    <t>助</t>
  </si>
  <si>
    <t>主</t>
  </si>
  <si>
    <t>代</t>
  </si>
  <si>
    <t>諭</t>
    <rPh sb="0" eb="1">
      <t>ユ</t>
    </rPh>
    <phoneticPr fontId="4"/>
  </si>
  <si>
    <t>手</t>
  </si>
  <si>
    <t>任</t>
  </si>
  <si>
    <t>業</t>
  </si>
  <si>
    <t>替</t>
  </si>
  <si>
    <t>全</t>
  </si>
  <si>
    <t>道</t>
  </si>
  <si>
    <t>公立計</t>
    <phoneticPr fontId="4"/>
  </si>
  <si>
    <t>私立計</t>
    <phoneticPr fontId="4"/>
  </si>
  <si>
    <t>公立全日制</t>
    <rPh sb="0" eb="1">
      <t>コウ</t>
    </rPh>
    <phoneticPr fontId="4"/>
  </si>
  <si>
    <t>公立定時制</t>
    <phoneticPr fontId="4"/>
  </si>
  <si>
    <t>道 立 計</t>
  </si>
  <si>
    <t xml:space="preserve">  全 日 制</t>
  </si>
  <si>
    <t>普通</t>
  </si>
  <si>
    <t xml:space="preserve">  単    置</t>
    <phoneticPr fontId="4"/>
  </si>
  <si>
    <t>農業</t>
  </si>
  <si>
    <t>道立高等学校</t>
    <rPh sb="0" eb="2">
      <t>ドウリツ</t>
    </rPh>
    <rPh sb="2" eb="4">
      <t>コウトウ</t>
    </rPh>
    <rPh sb="4" eb="6">
      <t>ガッコウ</t>
    </rPh>
    <phoneticPr fontId="4"/>
  </si>
  <si>
    <t>工業</t>
  </si>
  <si>
    <t xml:space="preserve">  全　  定</t>
    <phoneticPr fontId="4"/>
  </si>
  <si>
    <t>商業</t>
  </si>
  <si>
    <t xml:space="preserve">  併　  置</t>
    <phoneticPr fontId="4"/>
  </si>
  <si>
    <t>水産</t>
  </si>
  <si>
    <t>家庭</t>
  </si>
  <si>
    <t xml:space="preserve">  定  　通</t>
    <phoneticPr fontId="4"/>
  </si>
  <si>
    <t>看護</t>
  </si>
  <si>
    <t xml:space="preserve">  併  　置</t>
    <phoneticPr fontId="4"/>
  </si>
  <si>
    <t>福祉</t>
    <rPh sb="0" eb="2">
      <t>フクシ</t>
    </rPh>
    <phoneticPr fontId="4"/>
  </si>
  <si>
    <t>理数</t>
  </si>
  <si>
    <t>体育</t>
  </si>
  <si>
    <t>総合</t>
  </si>
  <si>
    <t xml:space="preserve">  全  　定</t>
    <phoneticPr fontId="4"/>
  </si>
  <si>
    <t xml:space="preserve">  定 　 通</t>
    <phoneticPr fontId="4"/>
  </si>
  <si>
    <t xml:space="preserve">  併 　 置</t>
    <phoneticPr fontId="4"/>
  </si>
  <si>
    <t>市町村立計</t>
  </si>
  <si>
    <t>市町村立高等学校</t>
    <rPh sb="0" eb="3">
      <t>シチョウソン</t>
    </rPh>
    <rPh sb="3" eb="4">
      <t>リツ</t>
    </rPh>
    <rPh sb="4" eb="6">
      <t>コウトウ</t>
    </rPh>
    <rPh sb="6" eb="8">
      <t>ガッコウ</t>
    </rPh>
    <phoneticPr fontId="5"/>
  </si>
  <si>
    <t>定 時 制</t>
    <rPh sb="0" eb="1">
      <t>サダム</t>
    </rPh>
    <rPh sb="2" eb="3">
      <t>ジ</t>
    </rPh>
    <rPh sb="4" eb="5">
      <t>セイ</t>
    </rPh>
    <phoneticPr fontId="4"/>
  </si>
  <si>
    <t xml:space="preserve">  全    定</t>
    <phoneticPr fontId="4"/>
  </si>
  <si>
    <t>総合</t>
    <rPh sb="0" eb="2">
      <t>ソウゴウ</t>
    </rPh>
    <phoneticPr fontId="4"/>
  </si>
  <si>
    <t xml:space="preserve">  併    置</t>
    <phoneticPr fontId="4"/>
  </si>
  <si>
    <t>（注）１　学校数・・・全定併置校については全日制、定時制それぞれに計上した。なお、「全道計」欄については実学校数としてある。</t>
    <rPh sb="11" eb="12">
      <t>ゼン</t>
    </rPh>
    <rPh sb="12" eb="13">
      <t>テイ</t>
    </rPh>
    <rPh sb="13" eb="15">
      <t>ヘイチ</t>
    </rPh>
    <rPh sb="15" eb="16">
      <t>コウ</t>
    </rPh>
    <rPh sb="21" eb="24">
      <t>ゼンニチセイ</t>
    </rPh>
    <rPh sb="25" eb="28">
      <t>テイジセイ</t>
    </rPh>
    <rPh sb="33" eb="35">
      <t>ケイジョウ</t>
    </rPh>
    <rPh sb="42" eb="44">
      <t>ゼンドウ</t>
    </rPh>
    <rPh sb="44" eb="45">
      <t>ケイ</t>
    </rPh>
    <rPh sb="46" eb="47">
      <t>ラン</t>
    </rPh>
    <rPh sb="52" eb="53">
      <t>ジツ</t>
    </rPh>
    <rPh sb="53" eb="55">
      <t>ガッコウ</t>
    </rPh>
    <rPh sb="55" eb="56">
      <t>スウ</t>
    </rPh>
    <phoneticPr fontId="4"/>
  </si>
  <si>
    <t>　　　２　専攻科の生徒数は含まない。</t>
    <phoneticPr fontId="4"/>
  </si>
  <si>
    <t>区分</t>
    <rPh sb="0" eb="2">
      <t>クブン</t>
    </rPh>
    <phoneticPr fontId="8"/>
  </si>
  <si>
    <t>小学校</t>
    <rPh sb="1" eb="3">
      <t>ガッコウ</t>
    </rPh>
    <phoneticPr fontId="8"/>
  </si>
  <si>
    <t>中学校</t>
    <rPh sb="0" eb="1">
      <t>チュウ</t>
    </rPh>
    <rPh sb="1" eb="3">
      <t>ガッコウ</t>
    </rPh>
    <phoneticPr fontId="8"/>
  </si>
  <si>
    <t>町村・市</t>
    <rPh sb="0" eb="2">
      <t>チョウソン</t>
    </rPh>
    <rPh sb="3" eb="4">
      <t>シ</t>
    </rPh>
    <phoneticPr fontId="8"/>
  </si>
  <si>
    <t>特別地</t>
  </si>
  <si>
    <t>準へき地</t>
  </si>
  <si>
    <t>１級地</t>
  </si>
  <si>
    <t>２級地</t>
  </si>
  <si>
    <t>３級地</t>
  </si>
  <si>
    <t>４級地</t>
  </si>
  <si>
    <t>５級地</t>
  </si>
  <si>
    <t>石狩</t>
    <rPh sb="0" eb="2">
      <t>イシカリ</t>
    </rPh>
    <phoneticPr fontId="9"/>
  </si>
  <si>
    <t>後志</t>
    <phoneticPr fontId="9"/>
  </si>
  <si>
    <t>胆振</t>
    <phoneticPr fontId="9"/>
  </si>
  <si>
    <t>日高</t>
    <phoneticPr fontId="9"/>
  </si>
  <si>
    <t>渡島</t>
    <rPh sb="0" eb="2">
      <t>オシマ</t>
    </rPh>
    <phoneticPr fontId="9"/>
  </si>
  <si>
    <t>檜山</t>
    <rPh sb="0" eb="2">
      <t>ヒヤマ</t>
    </rPh>
    <phoneticPr fontId="9"/>
  </si>
  <si>
    <t>上川</t>
    <rPh sb="0" eb="2">
      <t>カミカワ</t>
    </rPh>
    <phoneticPr fontId="9"/>
  </si>
  <si>
    <t>留萌</t>
    <rPh sb="0" eb="2">
      <t>ルモイ</t>
    </rPh>
    <phoneticPr fontId="9"/>
  </si>
  <si>
    <t>宗谷</t>
    <rPh sb="0" eb="2">
      <t>ソウヤ</t>
    </rPh>
    <phoneticPr fontId="9"/>
  </si>
  <si>
    <t>オホーツク</t>
    <phoneticPr fontId="9"/>
  </si>
  <si>
    <t>十勝</t>
  </si>
  <si>
    <t>釧路</t>
  </si>
  <si>
    <t>根室</t>
  </si>
  <si>
    <t>夕張市</t>
  </si>
  <si>
    <t>岩見沢市</t>
  </si>
  <si>
    <t>深川市</t>
  </si>
  <si>
    <t>江別市</t>
  </si>
  <si>
    <t>千歳市</t>
  </si>
  <si>
    <t>石狩市</t>
  </si>
  <si>
    <t>室蘭市</t>
  </si>
  <si>
    <t>伊達市</t>
  </si>
  <si>
    <t>函館市</t>
  </si>
  <si>
    <t>上　　川</t>
    <rPh sb="0" eb="4">
      <t>カミカワ</t>
    </rPh>
    <phoneticPr fontId="8"/>
  </si>
  <si>
    <t>旭川市</t>
  </si>
  <si>
    <t>士別市</t>
  </si>
  <si>
    <t>名寄市</t>
  </si>
  <si>
    <t>富良野市</t>
  </si>
  <si>
    <t>留萌</t>
  </si>
  <si>
    <t>留萌市</t>
  </si>
  <si>
    <t>宗谷</t>
  </si>
  <si>
    <t>稚内市</t>
  </si>
  <si>
    <t>北見市</t>
  </si>
  <si>
    <t>網走市</t>
  </si>
  <si>
    <t>紋別市</t>
  </si>
  <si>
    <t>帯広市</t>
  </si>
  <si>
    <t>釧路市</t>
  </si>
  <si>
    <t>根室市</t>
  </si>
  <si>
    <t>小・中学校、義務教育学校における「へき地級地」欄</t>
    <rPh sb="6" eb="8">
      <t>ギム</t>
    </rPh>
    <rPh sb="8" eb="10">
      <t>キョウイク</t>
    </rPh>
    <rPh sb="10" eb="12">
      <t>ガッコウ</t>
    </rPh>
    <phoneticPr fontId="5"/>
  </si>
  <si>
    <t>小・中学校、義務教育学校における「特別支援学級（再掲の種別）」欄</t>
    <rPh sb="3" eb="5">
      <t>ガッコウ</t>
    </rPh>
    <rPh sb="6" eb="8">
      <t>ギム</t>
    </rPh>
    <rPh sb="8" eb="10">
      <t>キョウイク</t>
    </rPh>
    <rPh sb="17" eb="19">
      <t>トクベツ</t>
    </rPh>
    <rPh sb="19" eb="21">
      <t>シエン</t>
    </rPh>
    <phoneticPr fontId="9"/>
  </si>
  <si>
    <t>小・中学校、義務教育学校における「その他」欄</t>
    <rPh sb="6" eb="8">
      <t>ギム</t>
    </rPh>
    <rPh sb="8" eb="10">
      <t>キョウイク</t>
    </rPh>
    <rPh sb="10" eb="12">
      <t>ガッコウ</t>
    </rPh>
    <phoneticPr fontId="9"/>
  </si>
  <si>
    <t>義務教育学校</t>
    <rPh sb="0" eb="2">
      <t>ギム</t>
    </rPh>
    <rPh sb="2" eb="4">
      <t>キョウイク</t>
    </rPh>
    <rPh sb="4" eb="6">
      <t>ガッコウ</t>
    </rPh>
    <phoneticPr fontId="8"/>
  </si>
  <si>
    <t>公立</t>
    <rPh sb="0" eb="1">
      <t>コウ</t>
    </rPh>
    <rPh sb="1" eb="2">
      <t>リツ</t>
    </rPh>
    <phoneticPr fontId="4"/>
  </si>
  <si>
    <t>司</t>
    <rPh sb="0" eb="1">
      <t>シ</t>
    </rPh>
    <phoneticPr fontId="5"/>
  </si>
  <si>
    <t>書</t>
    <rPh sb="0" eb="1">
      <t>ショ</t>
    </rPh>
    <phoneticPr fontId="5"/>
  </si>
  <si>
    <t>教</t>
    <rPh sb="0" eb="1">
      <t>キョウ</t>
    </rPh>
    <phoneticPr fontId="5"/>
  </si>
  <si>
    <t>諭</t>
    <rPh sb="0" eb="1">
      <t>ユ</t>
    </rPh>
    <phoneticPr fontId="5"/>
  </si>
  <si>
    <t>区　　　　分</t>
    <phoneticPr fontId="8"/>
  </si>
  <si>
    <t>導</t>
    <phoneticPr fontId="8"/>
  </si>
  <si>
    <t>全道計</t>
    <phoneticPr fontId="8"/>
  </si>
  <si>
    <t>国立計</t>
    <phoneticPr fontId="8"/>
  </si>
  <si>
    <t>私立計</t>
    <phoneticPr fontId="8"/>
  </si>
  <si>
    <t>本　　　　　務　　　　　教　　　　　員　　　　　数</t>
    <phoneticPr fontId="8"/>
  </si>
  <si>
    <t>本　務　職　員　数</t>
    <phoneticPr fontId="8"/>
  </si>
  <si>
    <t>修　了　者　数</t>
    <phoneticPr fontId="8"/>
  </si>
  <si>
    <t>公立計</t>
    <phoneticPr fontId="8"/>
  </si>
  <si>
    <t>本務職員数</t>
    <phoneticPr fontId="8"/>
  </si>
  <si>
    <t>区　　　　分</t>
    <phoneticPr fontId="8"/>
  </si>
  <si>
    <t>公立計</t>
    <phoneticPr fontId="8"/>
  </si>
  <si>
    <t>特別地</t>
    <phoneticPr fontId="5"/>
  </si>
  <si>
    <t>1,000 ～</t>
    <phoneticPr fontId="5"/>
  </si>
  <si>
    <t>1,100 ～</t>
    <phoneticPr fontId="5"/>
  </si>
  <si>
    <t>1,200 ～</t>
    <phoneticPr fontId="5"/>
  </si>
  <si>
    <t>1,300 ～</t>
    <phoneticPr fontId="5"/>
  </si>
  <si>
    <t xml:space="preserve">  900 ～</t>
    <phoneticPr fontId="5"/>
  </si>
  <si>
    <t xml:space="preserve">  800 ～</t>
    <phoneticPr fontId="8"/>
  </si>
  <si>
    <t xml:space="preserve">  700 ～</t>
    <phoneticPr fontId="5"/>
  </si>
  <si>
    <t xml:space="preserve">  600 ～</t>
    <phoneticPr fontId="5"/>
  </si>
  <si>
    <t xml:space="preserve"> 999</t>
    <phoneticPr fontId="5"/>
  </si>
  <si>
    <t xml:space="preserve"> 1,099</t>
    <phoneticPr fontId="5"/>
  </si>
  <si>
    <t xml:space="preserve"> 1,199</t>
    <phoneticPr fontId="5"/>
  </si>
  <si>
    <t xml:space="preserve"> 1,299</t>
    <phoneticPr fontId="5"/>
  </si>
  <si>
    <t xml:space="preserve"> 1,399</t>
    <phoneticPr fontId="5"/>
  </si>
  <si>
    <t>合　　　　　　　計</t>
    <rPh sb="0" eb="1">
      <t>ゴウ</t>
    </rPh>
    <rPh sb="8" eb="9">
      <t>ケイ</t>
    </rPh>
    <phoneticPr fontId="8"/>
  </si>
  <si>
    <t>1,400 ～</t>
    <phoneticPr fontId="5"/>
  </si>
  <si>
    <t xml:space="preserve"> 1,499</t>
    <phoneticPr fontId="5"/>
  </si>
  <si>
    <t>500 ～</t>
    <phoneticPr fontId="5"/>
  </si>
  <si>
    <t>主幹保育
教諭</t>
    <rPh sb="0" eb="1">
      <t>シュ</t>
    </rPh>
    <rPh sb="1" eb="2">
      <t>カン</t>
    </rPh>
    <rPh sb="2" eb="4">
      <t>ホイク</t>
    </rPh>
    <rPh sb="5" eb="7">
      <t>キョウユ</t>
    </rPh>
    <phoneticPr fontId="8"/>
  </si>
  <si>
    <t>指導保育
教諭</t>
    <rPh sb="0" eb="2">
      <t>シドウ</t>
    </rPh>
    <rPh sb="2" eb="4">
      <t>ホイク</t>
    </rPh>
    <rPh sb="5" eb="7">
      <t>キョウユ</t>
    </rPh>
    <phoneticPr fontId="8"/>
  </si>
  <si>
    <t>(31)</t>
    <phoneticPr fontId="5"/>
  </si>
  <si>
    <t>(1)</t>
    <phoneticPr fontId="5"/>
  </si>
  <si>
    <t>(協力校32校)</t>
    <rPh sb="1" eb="3">
      <t>キョウリョク</t>
    </rPh>
    <rPh sb="3" eb="4">
      <t>コウ</t>
    </rPh>
    <rPh sb="6" eb="7">
      <t>コウ</t>
    </rPh>
    <phoneticPr fontId="5"/>
  </si>
  <si>
    <t>(6)</t>
    <phoneticPr fontId="5"/>
  </si>
  <si>
    <t>(2)</t>
    <phoneticPr fontId="5"/>
  </si>
  <si>
    <t xml:space="preserve"> 及び北海道の調査情報を参考とした。</t>
    <rPh sb="1" eb="2">
      <t>オヨ</t>
    </rPh>
    <rPh sb="3" eb="6">
      <t>ホッカイドウ</t>
    </rPh>
    <rPh sb="7" eb="9">
      <t>チョウサ</t>
    </rPh>
    <rPh sb="9" eb="11">
      <t>ジョウホウ</t>
    </rPh>
    <rPh sb="12" eb="14">
      <t>サンコウ</t>
    </rPh>
    <phoneticPr fontId="8"/>
  </si>
  <si>
    <t>管内計</t>
    <rPh sb="0" eb="2">
      <t>カンナイ</t>
    </rPh>
    <phoneticPr fontId="9"/>
  </si>
  <si>
    <t>へき地指定学校数（公立）</t>
    <rPh sb="9" eb="11">
      <t>コウリツ</t>
    </rPh>
    <phoneticPr fontId="8"/>
  </si>
  <si>
    <t>特別支援学校
の
専攻科</t>
    <rPh sb="0" eb="2">
      <t>トクベツ</t>
    </rPh>
    <rPh sb="2" eb="4">
      <t>シエン</t>
    </rPh>
    <rPh sb="4" eb="6">
      <t>ガッコウ</t>
    </rPh>
    <rPh sb="9" eb="12">
      <t>センコウカ</t>
    </rPh>
    <phoneticPr fontId="5"/>
  </si>
  <si>
    <t>オホーツク</t>
    <phoneticPr fontId="5"/>
  </si>
  <si>
    <t>石狩</t>
    <rPh sb="0" eb="1">
      <t>イシ</t>
    </rPh>
    <rPh sb="1" eb="2">
      <t>カリ</t>
    </rPh>
    <phoneticPr fontId="9"/>
  </si>
  <si>
    <t>市計(再掲)</t>
    <rPh sb="3" eb="5">
      <t>サイケイ</t>
    </rPh>
    <phoneticPr fontId="9"/>
  </si>
  <si>
    <t>そ警用
の備務
他員員</t>
    <rPh sb="1" eb="2">
      <t>ケイ</t>
    </rPh>
    <rPh sb="2" eb="3">
      <t>ヨウ</t>
    </rPh>
    <rPh sb="5" eb="6">
      <t>ビ</t>
    </rPh>
    <rPh sb="6" eb="7">
      <t>ム</t>
    </rPh>
    <rPh sb="8" eb="9">
      <t>ホカ</t>
    </rPh>
    <rPh sb="9" eb="10">
      <t>イン</t>
    </rPh>
    <rPh sb="10" eb="11">
      <t>イン</t>
    </rPh>
    <phoneticPr fontId="9"/>
  </si>
  <si>
    <t>館学</t>
    <phoneticPr fontId="4"/>
  </si>
  <si>
    <t>事校</t>
    <rPh sb="1" eb="2">
      <t>コウ</t>
    </rPh>
    <phoneticPr fontId="4"/>
  </si>
  <si>
    <t>務図</t>
    <rPh sb="1" eb="2">
      <t>ズ</t>
    </rPh>
    <phoneticPr fontId="4"/>
  </si>
  <si>
    <t>員書</t>
    <rPh sb="1" eb="2">
      <t>ショ</t>
    </rPh>
    <phoneticPr fontId="4"/>
  </si>
  <si>
    <t>主生</t>
    <rPh sb="0" eb="1">
      <t>シュ</t>
    </rPh>
    <phoneticPr fontId="4"/>
  </si>
  <si>
    <t>　徒</t>
    <phoneticPr fontId="5"/>
  </si>
  <si>
    <t>　指</t>
  </si>
  <si>
    <t>　指</t>
    <phoneticPr fontId="5"/>
  </si>
  <si>
    <t>事導</t>
    <rPh sb="1" eb="2">
      <t>ドウ</t>
    </rPh>
    <phoneticPr fontId="4"/>
  </si>
  <si>
    <t>主進</t>
    <rPh sb="0" eb="1">
      <t>シュ</t>
    </rPh>
    <rPh sb="1" eb="2">
      <t>シン</t>
    </rPh>
    <phoneticPr fontId="4"/>
  </si>
  <si>
    <t>　路</t>
    <rPh sb="1" eb="2">
      <t>ロ</t>
    </rPh>
    <phoneticPr fontId="5"/>
  </si>
  <si>
    <t>代育</t>
    <rPh sb="0" eb="1">
      <t>ダイ</t>
    </rPh>
    <phoneticPr fontId="4"/>
  </si>
  <si>
    <t>　児</t>
    <phoneticPr fontId="5"/>
  </si>
  <si>
    <t>　休</t>
    <phoneticPr fontId="5"/>
  </si>
  <si>
    <t>替業</t>
    <rPh sb="1" eb="2">
      <t>ギョウ</t>
    </rPh>
    <phoneticPr fontId="4"/>
  </si>
  <si>
    <t>教育・保育
補助員</t>
    <rPh sb="0" eb="2">
      <t>キョウイク</t>
    </rPh>
    <rPh sb="3" eb="5">
      <t>ホイク</t>
    </rPh>
    <rPh sb="6" eb="9">
      <t>ホジョイン</t>
    </rPh>
    <phoneticPr fontId="5"/>
  </si>
  <si>
    <t>助</t>
    <rPh sb="0" eb="1">
      <t>ジョ</t>
    </rPh>
    <phoneticPr fontId="5"/>
  </si>
  <si>
    <t>教</t>
    <rPh sb="0" eb="1">
      <t>キョウ</t>
    </rPh>
    <phoneticPr fontId="5"/>
  </si>
  <si>
    <r>
      <rPr>
        <b/>
        <sz val="9.5"/>
        <rFont val="メイリオ"/>
        <family val="3"/>
        <charset val="128"/>
      </rPr>
      <t>31・令和元年度</t>
    </r>
    <r>
      <rPr>
        <b/>
        <sz val="10"/>
        <rFont val="メイリオ"/>
        <family val="3"/>
        <charset val="128"/>
      </rPr>
      <t xml:space="preserve">
</t>
    </r>
    <r>
      <rPr>
        <b/>
        <sz val="11"/>
        <rFont val="メイリオ"/>
        <family val="3"/>
        <charset val="128"/>
      </rPr>
      <t>(2019)</t>
    </r>
    <rPh sb="3" eb="5">
      <t>レイワ</t>
    </rPh>
    <rPh sb="5" eb="8">
      <t>ガンネンド</t>
    </rPh>
    <phoneticPr fontId="5"/>
  </si>
  <si>
    <t>2
(2020)</t>
    <phoneticPr fontId="5"/>
  </si>
  <si>
    <t>養護助教諭</t>
    <rPh sb="0" eb="2">
      <t>ヨウゴ</t>
    </rPh>
    <rPh sb="2" eb="5">
      <t>ジョキョウユ</t>
    </rPh>
    <phoneticPr fontId="5"/>
  </si>
  <si>
    <t>区      分</t>
    <phoneticPr fontId="5"/>
  </si>
  <si>
    <t>31・令和元年度
(2019)</t>
    <rPh sb="3" eb="5">
      <t>レイワ</t>
    </rPh>
    <rPh sb="5" eb="8">
      <t>ガンネンド</t>
    </rPh>
    <phoneticPr fontId="5"/>
  </si>
  <si>
    <t>２
(2020)</t>
    <phoneticPr fontId="5"/>
  </si>
  <si>
    <t>国際</t>
    <rPh sb="0" eb="2">
      <t>コクサイ</t>
    </rPh>
    <phoneticPr fontId="4"/>
  </si>
  <si>
    <t>助</t>
    <rPh sb="0" eb="1">
      <t>ジョ</t>
    </rPh>
    <phoneticPr fontId="23"/>
  </si>
  <si>
    <t>助養</t>
    <rPh sb="0" eb="1">
      <t>ジョ</t>
    </rPh>
    <phoneticPr fontId="23"/>
  </si>
  <si>
    <t>介</t>
    <rPh sb="0" eb="1">
      <t>スケ</t>
    </rPh>
    <phoneticPr fontId="23"/>
  </si>
  <si>
    <t>教　</t>
    <phoneticPr fontId="23"/>
  </si>
  <si>
    <t>護</t>
    <rPh sb="0" eb="1">
      <t>マモル</t>
    </rPh>
    <phoneticPr fontId="23"/>
  </si>
  <si>
    <t>諭</t>
    <phoneticPr fontId="23"/>
  </si>
  <si>
    <t>諭</t>
    <rPh sb="0" eb="1">
      <t>サトシ</t>
    </rPh>
    <phoneticPr fontId="23"/>
  </si>
  <si>
    <t>諭護</t>
    <rPh sb="1" eb="2">
      <t>マモル</t>
    </rPh>
    <phoneticPr fontId="23"/>
  </si>
  <si>
    <t>工業</t>
    <rPh sb="0" eb="2">
      <t>コウギョウ</t>
    </rPh>
    <phoneticPr fontId="4"/>
  </si>
  <si>
    <t>（注）美唄市、歌志内市、芦別市、赤平市、三笠市、滝川市、砂川市、札幌市、恵庭市、北広島市、小樽市、苫小牧市、登別市、北斗市の１４市はへき地を有しない。</t>
    <rPh sb="3" eb="6">
      <t>ビバイシ</t>
    </rPh>
    <rPh sb="7" eb="10">
      <t>ウタシナイ</t>
    </rPh>
    <rPh sb="10" eb="11">
      <t>シ</t>
    </rPh>
    <rPh sb="12" eb="14">
      <t>アシベツ</t>
    </rPh>
    <rPh sb="14" eb="15">
      <t>シ</t>
    </rPh>
    <rPh sb="32" eb="35">
      <t>サッポロシ</t>
    </rPh>
    <rPh sb="36" eb="38">
      <t>エニワ</t>
    </rPh>
    <rPh sb="38" eb="39">
      <t>シ</t>
    </rPh>
    <rPh sb="49" eb="52">
      <t>トマコマイ</t>
    </rPh>
    <rPh sb="52" eb="53">
      <t>シ</t>
    </rPh>
    <rPh sb="58" eb="61">
      <t>ホクトシ</t>
    </rPh>
    <phoneticPr fontId="9"/>
  </si>
  <si>
    <t>助</t>
    <rPh sb="0" eb="1">
      <t>ジョ</t>
    </rPh>
    <phoneticPr fontId="5"/>
  </si>
  <si>
    <t>教</t>
    <rPh sb="0" eb="1">
      <t>キョウ</t>
    </rPh>
    <phoneticPr fontId="5"/>
  </si>
  <si>
    <t>養護助教諭</t>
    <rPh sb="0" eb="5">
      <t>ヨウゴジョキョウユ</t>
    </rPh>
    <phoneticPr fontId="5"/>
  </si>
  <si>
    <t>平成30年度
(2018)</t>
    <rPh sb="0" eb="1">
      <t>ヘイセイ</t>
    </rPh>
    <rPh sb="3" eb="5">
      <t>ネンド</t>
    </rPh>
    <phoneticPr fontId="5"/>
  </si>
  <si>
    <t>職 学
。 校 
。 栄　
員 養</t>
    <rPh sb="0" eb="1">
      <t>ショク</t>
    </rPh>
    <rPh sb="2" eb="3">
      <t>ガッコウ</t>
    </rPh>
    <rPh sb="11" eb="12">
      <t>エイ</t>
    </rPh>
    <rPh sb="14" eb="15">
      <t>イン</t>
    </rPh>
    <rPh sb="16" eb="17">
      <t>ヨウ</t>
    </rPh>
    <phoneticPr fontId="4"/>
  </si>
  <si>
    <t>３
(2021)</t>
    <phoneticPr fontId="5"/>
  </si>
  <si>
    <t>２
(2020)</t>
  </si>
  <si>
    <t>3
(2021)</t>
    <phoneticPr fontId="5"/>
  </si>
  <si>
    <t>理数</t>
    <rPh sb="0" eb="2">
      <t>リスウ</t>
    </rPh>
    <phoneticPr fontId="4"/>
  </si>
  <si>
    <t>平成30年度
(2018年度)</t>
    <phoneticPr fontId="5"/>
  </si>
  <si>
    <t>31・令和元年度
(2019)</t>
  </si>
  <si>
    <t>2
(2020)</t>
  </si>
  <si>
    <t>３
(2021)</t>
  </si>
  <si>
    <t>４
(2022)</t>
    <phoneticPr fontId="5"/>
  </si>
  <si>
    <t>この学校一覧の数値は、令和５年度「学校基本調査」（令和５年(2023年)５月１日現在）</t>
    <rPh sb="11" eb="13">
      <t>レイワ</t>
    </rPh>
    <rPh sb="14" eb="16">
      <t>ネンド</t>
    </rPh>
    <rPh sb="25" eb="27">
      <t>レイワ</t>
    </rPh>
    <rPh sb="28" eb="29">
      <t>ネン</t>
    </rPh>
    <rPh sb="34" eb="35">
      <t>ネン</t>
    </rPh>
    <rPh sb="37" eb="38">
      <t>ガツ</t>
    </rPh>
    <rPh sb="39" eb="40">
      <t>ニチ</t>
    </rPh>
    <rPh sb="40" eb="42">
      <t>ゲンザイ</t>
    </rPh>
    <phoneticPr fontId="8"/>
  </si>
  <si>
    <t>（注）　修了者数（令和５年(2023年)３月）は、令和５年(2023年)５月１日現在設置されている幼稚園分を計上した。</t>
    <rPh sb="4" eb="7">
      <t>シュウリョウシャ</t>
    </rPh>
    <rPh sb="7" eb="8">
      <t>スウ</t>
    </rPh>
    <rPh sb="9" eb="11">
      <t>レイワ</t>
    </rPh>
    <rPh sb="12" eb="13">
      <t>ネン</t>
    </rPh>
    <rPh sb="21" eb="22">
      <t>ガツ</t>
    </rPh>
    <rPh sb="25" eb="27">
      <t>レイワ</t>
    </rPh>
    <rPh sb="28" eb="29">
      <t>ネン</t>
    </rPh>
    <rPh sb="34" eb="35">
      <t>ネン</t>
    </rPh>
    <rPh sb="37" eb="38">
      <t>ガツ</t>
    </rPh>
    <rPh sb="39" eb="40">
      <t>ニチ</t>
    </rPh>
    <rPh sb="40" eb="42">
      <t>ゲンザイ</t>
    </rPh>
    <rPh sb="42" eb="44">
      <t>セッチ</t>
    </rPh>
    <rPh sb="49" eb="52">
      <t>ヨウチエン</t>
    </rPh>
    <rPh sb="52" eb="53">
      <t>ブン</t>
    </rPh>
    <rPh sb="54" eb="56">
      <t>ケイジョウ</t>
    </rPh>
    <phoneticPr fontId="4"/>
  </si>
  <si>
    <t>（令和５年(2023年)３月）</t>
    <rPh sb="1" eb="3">
      <t>レイワ</t>
    </rPh>
    <rPh sb="4" eb="5">
      <t>ネン</t>
    </rPh>
    <rPh sb="5" eb="6">
      <t>ヘイネン</t>
    </rPh>
    <rPh sb="10" eb="11">
      <t>ネン</t>
    </rPh>
    <rPh sb="13" eb="14">
      <t>ガツ</t>
    </rPh>
    <phoneticPr fontId="8"/>
  </si>
  <si>
    <t>３歳</t>
    <rPh sb="1" eb="2">
      <t>サイ</t>
    </rPh>
    <phoneticPr fontId="5"/>
  </si>
  <si>
    <t>４歳</t>
    <rPh sb="0" eb="1">
      <t>サイ</t>
    </rPh>
    <phoneticPr fontId="5"/>
  </si>
  <si>
    <t>５歳</t>
    <rPh sb="0" eb="1">
      <t>サイ</t>
    </rPh>
    <phoneticPr fontId="5"/>
  </si>
  <si>
    <t>4
(2022)</t>
    <phoneticPr fontId="5"/>
  </si>
  <si>
    <t>０歳</t>
    <rPh sb="1" eb="2">
      <t>サイ</t>
    </rPh>
    <phoneticPr fontId="5"/>
  </si>
  <si>
    <t>１歳</t>
    <rPh sb="1" eb="2">
      <t>サイ</t>
    </rPh>
    <phoneticPr fontId="5"/>
  </si>
  <si>
    <t>２歳</t>
    <rPh sb="1" eb="2">
      <t>サイ</t>
    </rPh>
    <phoneticPr fontId="5"/>
  </si>
  <si>
    <t>４歳</t>
    <rPh sb="1" eb="2">
      <t>サイ</t>
    </rPh>
    <phoneticPr fontId="5"/>
  </si>
  <si>
    <t>５歳</t>
    <rPh sb="1" eb="2">
      <t>サイ</t>
    </rPh>
    <phoneticPr fontId="5"/>
  </si>
  <si>
    <t>平成30年度
(2018)</t>
    <rPh sb="0" eb="2">
      <t>ヘイセイ</t>
    </rPh>
    <rPh sb="4" eb="6">
      <t>ネンド</t>
    </rPh>
    <phoneticPr fontId="5"/>
  </si>
  <si>
    <t>１年</t>
    <rPh sb="1" eb="2">
      <t>ネン</t>
    </rPh>
    <phoneticPr fontId="5"/>
  </si>
  <si>
    <t>２年</t>
    <rPh sb="1" eb="2">
      <t>ネン</t>
    </rPh>
    <phoneticPr fontId="5"/>
  </si>
  <si>
    <t>３年</t>
    <rPh sb="1" eb="2">
      <t>ネン</t>
    </rPh>
    <phoneticPr fontId="5"/>
  </si>
  <si>
    <t>４年</t>
    <rPh sb="1" eb="2">
      <t>ネン</t>
    </rPh>
    <phoneticPr fontId="5"/>
  </si>
  <si>
    <t>５年</t>
    <rPh sb="1" eb="2">
      <t>ネン</t>
    </rPh>
    <phoneticPr fontId="5"/>
  </si>
  <si>
    <t>６年</t>
    <rPh sb="1" eb="2">
      <t>ネン</t>
    </rPh>
    <phoneticPr fontId="5"/>
  </si>
  <si>
    <t>児童数</t>
    <rPh sb="0" eb="3">
      <t>ジドウスウ</t>
    </rPh>
    <phoneticPr fontId="5"/>
  </si>
  <si>
    <t>児童数</t>
    <phoneticPr fontId="5"/>
  </si>
  <si>
    <t>本務教員数</t>
    <phoneticPr fontId="5"/>
  </si>
  <si>
    <t>園児数</t>
    <phoneticPr fontId="5"/>
  </si>
  <si>
    <t>平成30年度
(2018年度)</t>
    <rPh sb="0" eb="1">
      <t>ヘイセイ</t>
    </rPh>
    <rPh sb="4" eb="6">
      <t>ネンド</t>
    </rPh>
    <rPh sb="12" eb="14">
      <t>ネンド</t>
    </rPh>
    <phoneticPr fontId="5"/>
  </si>
  <si>
    <t>１年</t>
    <rPh sb="1" eb="2">
      <t>ネン</t>
    </rPh>
    <phoneticPr fontId="5"/>
  </si>
  <si>
    <t>２年</t>
    <rPh sb="1" eb="2">
      <t>ネン</t>
    </rPh>
    <phoneticPr fontId="5"/>
  </si>
  <si>
    <t>３年</t>
    <rPh sb="1" eb="2">
      <t>ネン</t>
    </rPh>
    <phoneticPr fontId="5"/>
  </si>
  <si>
    <t>【参考】過去５か年間の推移（公立幼稚園）</t>
    <rPh sb="16" eb="19">
      <t>ヨウチエン</t>
    </rPh>
    <phoneticPr fontId="8"/>
  </si>
  <si>
    <t>【参考】過去５か年間の推移（公立幼保連携型認定こども園）</t>
    <rPh sb="1" eb="3">
      <t>サンコウ</t>
    </rPh>
    <rPh sb="4" eb="6">
      <t>カコ</t>
    </rPh>
    <rPh sb="8" eb="10">
      <t>ネンカン</t>
    </rPh>
    <rPh sb="11" eb="13">
      <t>スイイ</t>
    </rPh>
    <rPh sb="14" eb="16">
      <t>コウリツ</t>
    </rPh>
    <rPh sb="16" eb="18">
      <t>ヨウホ</t>
    </rPh>
    <rPh sb="18" eb="20">
      <t>レンケイ</t>
    </rPh>
    <rPh sb="20" eb="21">
      <t>ガタ</t>
    </rPh>
    <rPh sb="21" eb="23">
      <t>ニンテイ</t>
    </rPh>
    <rPh sb="26" eb="27">
      <t>エン</t>
    </rPh>
    <phoneticPr fontId="8"/>
  </si>
  <si>
    <t>【参考】過去５か年間の推移（公立小学校）</t>
    <rPh sb="4" eb="6">
      <t>カコ</t>
    </rPh>
    <rPh sb="14" eb="16">
      <t>コウリツ</t>
    </rPh>
    <rPh sb="16" eb="19">
      <t>ショウガッコウ</t>
    </rPh>
    <phoneticPr fontId="8"/>
  </si>
  <si>
    <t>【参考】過去５か年間の推移（公立中学校）</t>
    <rPh sb="4" eb="6">
      <t>カコ</t>
    </rPh>
    <rPh sb="14" eb="16">
      <t>コウリツ</t>
    </rPh>
    <rPh sb="16" eb="19">
      <t>チュウガッコウ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</si>
</sst>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;&quot;▲&quot;#,##0;&quot;-&quot;"/>
    <numFmt numFmtId="177" formatCode="[$-411]ge\.m\.d;@"/>
  </numFmts>
  <fonts count="26" x14ac:knownFonts="1">
    <font>
      <sz val="14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7"/>
      <name val="ＭＳ 明朝"/>
      <family val="1"/>
      <charset val="128"/>
    </font>
    <font>
      <b/>
      <sz val="11"/>
      <color indexed="8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4"/>
      <name val="メイリオ"/>
      <family val="3"/>
      <charset val="128"/>
    </font>
    <font>
      <sz val="11"/>
      <name val="メイリオ"/>
      <family val="3"/>
      <charset val="128"/>
    </font>
    <font>
      <b/>
      <sz val="14"/>
      <name val="メイリオ"/>
      <family val="3"/>
      <charset val="128"/>
    </font>
    <font>
      <b/>
      <sz val="11"/>
      <name val="メイリオ"/>
      <family val="3"/>
      <charset val="128"/>
    </font>
    <font>
      <b/>
      <sz val="18"/>
      <name val="メイリオ"/>
      <family val="3"/>
      <charset val="128"/>
    </font>
    <font>
      <sz val="24"/>
      <name val="メイリオ"/>
      <family val="3"/>
      <charset val="128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sz val="9"/>
      <name val="メイリオ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18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b/>
      <sz val="10"/>
      <name val="メイリオ"/>
      <family val="3"/>
      <charset val="128"/>
    </font>
    <font>
      <b/>
      <sz val="9.5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8"/>
      </left>
      <right/>
      <top/>
      <bottom/>
      <diagonal/>
    </border>
    <border>
      <left style="thin">
        <color indexed="64"/>
      </left>
      <right style="double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 diagonalDown="1">
      <left style="double">
        <color indexed="8"/>
      </left>
      <right style="thin">
        <color indexed="8"/>
      </right>
      <top style="thin">
        <color indexed="8"/>
      </top>
      <bottom/>
      <diagonal style="thin">
        <color indexed="8"/>
      </diagonal>
    </border>
    <border diagonalDown="1">
      <left style="double">
        <color indexed="8"/>
      </left>
      <right style="thin">
        <color indexed="8"/>
      </right>
      <top/>
      <bottom/>
      <diagonal style="thin">
        <color indexed="8"/>
      </diagonal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 diagonalDown="1">
      <left style="double">
        <color indexed="8"/>
      </left>
      <right style="thin">
        <color indexed="8"/>
      </right>
      <top/>
      <bottom style="thin">
        <color indexed="8"/>
      </bottom>
      <diagonal style="thin">
        <color indexed="8"/>
      </diagonal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</borders>
  <cellStyleXfs count="19">
    <xf numFmtId="1" fontId="0" fillId="0" borderId="0"/>
    <xf numFmtId="41" fontId="6" fillId="2" borderId="1" applyNumberFormat="0" applyFont="0" applyBorder="0" applyAlignment="0" applyProtection="0">
      <alignment vertical="center" shrinkToFit="1"/>
    </xf>
    <xf numFmtId="38" fontId="2" fillId="0" borderId="0" applyFont="0" applyFill="0" applyBorder="0" applyAlignment="0" applyProtection="0"/>
    <xf numFmtId="0" fontId="7" fillId="0" borderId="0"/>
    <xf numFmtId="0" fontId="3" fillId="0" borderId="0"/>
    <xf numFmtId="0" fontId="10" fillId="0" borderId="0"/>
    <xf numFmtId="37" fontId="7" fillId="0" borderId="0"/>
    <xf numFmtId="37" fontId="2" fillId="0" borderId="0"/>
    <xf numFmtId="38" fontId="2" fillId="0" borderId="0" applyFont="0" applyFill="0" applyBorder="0" applyAlignment="0" applyProtection="0"/>
    <xf numFmtId="37" fontId="3" fillId="0" borderId="0"/>
    <xf numFmtId="0" fontId="2" fillId="0" borderId="0"/>
    <xf numFmtId="38" fontId="2" fillId="0" borderId="0" applyFont="0" applyFill="0" applyBorder="0" applyAlignment="0" applyProtection="0"/>
    <xf numFmtId="0" fontId="2" fillId="0" borderId="0"/>
    <xf numFmtId="1" fontId="3" fillId="0" borderId="0"/>
    <xf numFmtId="0" fontId="2" fillId="0" borderId="0"/>
    <xf numFmtId="38" fontId="10" fillId="0" borderId="0" applyFont="0" applyFill="0" applyBorder="0" applyAlignment="0" applyProtection="0"/>
    <xf numFmtId="0" fontId="10" fillId="0" borderId="0">
      <alignment vertical="center"/>
    </xf>
    <xf numFmtId="0" fontId="1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984">
    <xf numFmtId="1" fontId="0" fillId="0" borderId="0" xfId="0"/>
    <xf numFmtId="176" fontId="12" fillId="0" borderId="0" xfId="7" applyNumberFormat="1" applyFont="1" applyFill="1" applyAlignment="1">
      <alignment vertical="center"/>
    </xf>
    <xf numFmtId="176" fontId="12" fillId="0" borderId="0" xfId="7" applyNumberFormat="1" applyFont="1" applyFill="1" applyBorder="1" applyAlignment="1" applyProtection="1">
      <alignment vertical="center"/>
    </xf>
    <xf numFmtId="176" fontId="12" fillId="0" borderId="6" xfId="7" applyNumberFormat="1" applyFont="1" applyFill="1" applyBorder="1" applyAlignment="1" applyProtection="1">
      <alignment vertical="center"/>
    </xf>
    <xf numFmtId="176" fontId="12" fillId="0" borderId="19" xfId="7" applyNumberFormat="1" applyFont="1" applyFill="1" applyBorder="1" applyAlignment="1" applyProtection="1">
      <alignment vertical="center"/>
    </xf>
    <xf numFmtId="176" fontId="12" fillId="0" borderId="30" xfId="7" applyNumberFormat="1" applyFont="1" applyFill="1" applyBorder="1" applyAlignment="1" applyProtection="1">
      <alignment vertical="center"/>
    </xf>
    <xf numFmtId="176" fontId="12" fillId="0" borderId="7" xfId="7" applyNumberFormat="1" applyFont="1" applyFill="1" applyBorder="1" applyAlignment="1" applyProtection="1">
      <alignment vertical="center"/>
    </xf>
    <xf numFmtId="176" fontId="12" fillId="0" borderId="8" xfId="7" applyNumberFormat="1" applyFont="1" applyFill="1" applyBorder="1" applyAlignment="1" applyProtection="1">
      <alignment vertical="center"/>
    </xf>
    <xf numFmtId="176" fontId="12" fillId="0" borderId="5" xfId="7" applyNumberFormat="1" applyFont="1" applyFill="1" applyBorder="1" applyAlignment="1" applyProtection="1">
      <alignment vertical="center"/>
    </xf>
    <xf numFmtId="176" fontId="12" fillId="0" borderId="2" xfId="7" applyNumberFormat="1" applyFont="1" applyFill="1" applyBorder="1" applyAlignment="1" applyProtection="1">
      <alignment vertical="center"/>
    </xf>
    <xf numFmtId="176" fontId="12" fillId="0" borderId="0" xfId="7" applyNumberFormat="1" applyFont="1" applyFill="1" applyBorder="1" applyAlignment="1" applyProtection="1">
      <alignment horizontal="distributed" vertical="center"/>
    </xf>
    <xf numFmtId="176" fontId="12" fillId="0" borderId="13" xfId="7" applyNumberFormat="1" applyFont="1" applyFill="1" applyBorder="1" applyAlignment="1" applyProtection="1">
      <alignment vertical="center"/>
    </xf>
    <xf numFmtId="176" fontId="12" fillId="0" borderId="22" xfId="7" applyNumberFormat="1" applyFont="1" applyFill="1" applyBorder="1" applyAlignment="1" applyProtection="1">
      <alignment vertical="center"/>
    </xf>
    <xf numFmtId="176" fontId="12" fillId="0" borderId="15" xfId="7" applyNumberFormat="1" applyFont="1" applyFill="1" applyBorder="1" applyAlignment="1" applyProtection="1">
      <alignment vertical="center"/>
    </xf>
    <xf numFmtId="176" fontId="12" fillId="0" borderId="14" xfId="7" applyNumberFormat="1" applyFont="1" applyFill="1" applyBorder="1" applyAlignment="1" applyProtection="1">
      <alignment vertical="center"/>
    </xf>
    <xf numFmtId="176" fontId="12" fillId="0" borderId="55" xfId="7" applyNumberFormat="1" applyFont="1" applyFill="1" applyBorder="1" applyAlignment="1" applyProtection="1">
      <alignment vertical="center"/>
    </xf>
    <xf numFmtId="176" fontId="12" fillId="0" borderId="4" xfId="8" applyNumberFormat="1" applyFont="1" applyFill="1" applyBorder="1" applyAlignment="1" applyProtection="1">
      <alignment vertical="center"/>
    </xf>
    <xf numFmtId="176" fontId="12" fillId="0" borderId="19" xfId="8" applyNumberFormat="1" applyFont="1" applyFill="1" applyBorder="1" applyAlignment="1" applyProtection="1">
      <alignment vertical="center"/>
    </xf>
    <xf numFmtId="176" fontId="12" fillId="0" borderId="5" xfId="8" applyNumberFormat="1" applyFont="1" applyFill="1" applyBorder="1" applyAlignment="1" applyProtection="1">
      <alignment vertical="center"/>
    </xf>
    <xf numFmtId="176" fontId="12" fillId="0" borderId="6" xfId="8" applyNumberFormat="1" applyFont="1" applyFill="1" applyBorder="1" applyAlignment="1" applyProtection="1">
      <alignment vertical="center"/>
    </xf>
    <xf numFmtId="176" fontId="14" fillId="0" borderId="48" xfId="7" applyNumberFormat="1" applyFont="1" applyFill="1" applyBorder="1" applyAlignment="1" applyProtection="1">
      <alignment vertical="center"/>
    </xf>
    <xf numFmtId="176" fontId="14" fillId="0" borderId="8" xfId="8" applyNumberFormat="1" applyFont="1" applyFill="1" applyBorder="1" applyAlignment="1" applyProtection="1">
      <alignment vertical="center"/>
    </xf>
    <xf numFmtId="176" fontId="14" fillId="0" borderId="2" xfId="8" applyNumberFormat="1" applyFont="1" applyFill="1" applyBorder="1" applyAlignment="1" applyProtection="1">
      <alignment vertical="center"/>
    </xf>
    <xf numFmtId="176" fontId="12" fillId="0" borderId="51" xfId="7" applyNumberFormat="1" applyFont="1" applyFill="1" applyBorder="1" applyAlignment="1" applyProtection="1">
      <alignment vertical="center"/>
    </xf>
    <xf numFmtId="176" fontId="12" fillId="0" borderId="15" xfId="8" applyNumberFormat="1" applyFont="1" applyFill="1" applyBorder="1" applyAlignment="1" applyProtection="1">
      <alignment vertical="center"/>
    </xf>
    <xf numFmtId="176" fontId="12" fillId="0" borderId="22" xfId="8" applyNumberFormat="1" applyFont="1" applyFill="1" applyBorder="1" applyAlignment="1" applyProtection="1">
      <alignment vertical="center"/>
    </xf>
    <xf numFmtId="176" fontId="12" fillId="0" borderId="14" xfId="8" applyNumberFormat="1" applyFont="1" applyFill="1" applyBorder="1" applyAlignment="1" applyProtection="1">
      <alignment vertical="center"/>
    </xf>
    <xf numFmtId="176" fontId="12" fillId="0" borderId="13" xfId="8" applyNumberFormat="1" applyFont="1" applyFill="1" applyBorder="1" applyAlignment="1" applyProtection="1">
      <alignment vertical="center"/>
    </xf>
    <xf numFmtId="176" fontId="12" fillId="0" borderId="6" xfId="7" applyNumberFormat="1" applyFont="1" applyFill="1" applyBorder="1" applyAlignment="1" applyProtection="1">
      <alignment vertical="distributed" wrapText="1"/>
    </xf>
    <xf numFmtId="176" fontId="12" fillId="0" borderId="7" xfId="8" applyNumberFormat="1" applyFont="1" applyFill="1" applyBorder="1" applyAlignment="1" applyProtection="1">
      <alignment vertical="center"/>
    </xf>
    <xf numFmtId="176" fontId="12" fillId="0" borderId="45" xfId="8" applyNumberFormat="1" applyFont="1" applyFill="1" applyBorder="1" applyAlignment="1" applyProtection="1">
      <alignment vertical="center"/>
    </xf>
    <xf numFmtId="176" fontId="12" fillId="0" borderId="7" xfId="7" applyNumberFormat="1" applyFont="1" applyFill="1" applyBorder="1" applyAlignment="1"/>
    <xf numFmtId="176" fontId="12" fillId="0" borderId="2" xfId="8" applyNumberFormat="1" applyFont="1" applyFill="1" applyBorder="1" applyAlignment="1" applyProtection="1">
      <alignment vertical="center"/>
    </xf>
    <xf numFmtId="176" fontId="12" fillId="0" borderId="9" xfId="8" applyNumberFormat="1" applyFont="1" applyFill="1" applyBorder="1" applyAlignment="1" applyProtection="1">
      <alignment vertical="center"/>
    </xf>
    <xf numFmtId="176" fontId="12" fillId="0" borderId="13" xfId="7" applyNumberFormat="1" applyFont="1" applyFill="1" applyBorder="1" applyAlignment="1"/>
    <xf numFmtId="176" fontId="12" fillId="0" borderId="56" xfId="7" applyNumberFormat="1" applyFont="1" applyFill="1" applyBorder="1" applyAlignment="1" applyProtection="1">
      <alignment vertical="center"/>
    </xf>
    <xf numFmtId="176" fontId="12" fillId="0" borderId="56" xfId="7" applyNumberFormat="1" applyFont="1" applyFill="1" applyBorder="1" applyAlignment="1" applyProtection="1">
      <alignment horizontal="distributed" vertical="center"/>
    </xf>
    <xf numFmtId="176" fontId="12" fillId="0" borderId="56" xfId="8" applyNumberFormat="1" applyFont="1" applyFill="1" applyBorder="1" applyAlignment="1" applyProtection="1">
      <alignment vertical="center"/>
      <protection locked="0"/>
    </xf>
    <xf numFmtId="176" fontId="12" fillId="0" borderId="56" xfId="8" applyNumberFormat="1" applyFont="1" applyFill="1" applyBorder="1" applyAlignment="1" applyProtection="1">
      <alignment vertical="center"/>
    </xf>
    <xf numFmtId="176" fontId="12" fillId="0" borderId="12" xfId="8" applyNumberFormat="1" applyFont="1" applyFill="1" applyBorder="1" applyAlignment="1" applyProtection="1">
      <alignment vertical="center"/>
    </xf>
    <xf numFmtId="176" fontId="12" fillId="0" borderId="14" xfId="8" applyNumberFormat="1" applyFont="1" applyFill="1" applyBorder="1" applyAlignment="1" applyProtection="1">
      <alignment vertical="center"/>
      <protection locked="0"/>
    </xf>
    <xf numFmtId="176" fontId="12" fillId="0" borderId="16" xfId="8" applyNumberFormat="1" applyFont="1" applyFill="1" applyBorder="1" applyAlignment="1" applyProtection="1">
      <alignment vertical="center"/>
    </xf>
    <xf numFmtId="176" fontId="12" fillId="0" borderId="0" xfId="9" applyNumberFormat="1" applyFont="1" applyFill="1" applyAlignment="1" applyProtection="1">
      <alignment vertical="center"/>
    </xf>
    <xf numFmtId="176" fontId="12" fillId="0" borderId="0" xfId="7" applyNumberFormat="1" applyFont="1" applyFill="1" applyAlignment="1" applyProtection="1">
      <alignment vertical="center"/>
    </xf>
    <xf numFmtId="176" fontId="12" fillId="0" borderId="0" xfId="8" applyNumberFormat="1" applyFont="1" applyFill="1" applyAlignment="1" applyProtection="1">
      <alignment vertical="center"/>
    </xf>
    <xf numFmtId="176" fontId="12" fillId="0" borderId="0" xfId="8" applyNumberFormat="1" applyFont="1" applyFill="1" applyBorder="1" applyAlignment="1" applyProtection="1">
      <alignment vertical="center"/>
    </xf>
    <xf numFmtId="176" fontId="12" fillId="0" borderId="8" xfId="8" applyNumberFormat="1" applyFont="1" applyFill="1" applyBorder="1" applyAlignment="1" applyProtection="1">
      <alignment vertical="center"/>
    </xf>
    <xf numFmtId="176" fontId="12" fillId="0" borderId="31" xfId="8" applyNumberFormat="1" applyFont="1" applyFill="1" applyBorder="1" applyAlignment="1" applyProtection="1">
      <alignment vertical="center"/>
    </xf>
    <xf numFmtId="176" fontId="12" fillId="0" borderId="0" xfId="7" applyNumberFormat="1" applyFont="1" applyFill="1" applyBorder="1" applyAlignment="1">
      <alignment vertical="center"/>
    </xf>
    <xf numFmtId="176" fontId="12" fillId="0" borderId="2" xfId="7" applyNumberFormat="1" applyFont="1" applyFill="1" applyBorder="1" applyAlignment="1">
      <alignment vertical="center"/>
    </xf>
    <xf numFmtId="176" fontId="12" fillId="0" borderId="0" xfId="5" applyNumberFormat="1" applyFont="1" applyAlignment="1">
      <alignment vertical="center"/>
    </xf>
    <xf numFmtId="176" fontId="13" fillId="0" borderId="0" xfId="5" applyNumberFormat="1" applyFont="1" applyAlignment="1" applyProtection="1">
      <alignment horizontal="center" vertical="center"/>
    </xf>
    <xf numFmtId="176" fontId="12" fillId="0" borderId="0" xfId="5" applyNumberFormat="1" applyFont="1" applyAlignment="1" applyProtection="1">
      <alignment vertical="center"/>
    </xf>
    <xf numFmtId="176" fontId="15" fillId="0" borderId="0" xfId="6" applyNumberFormat="1" applyFont="1" applyAlignment="1" applyProtection="1">
      <alignment vertical="center"/>
    </xf>
    <xf numFmtId="176" fontId="12" fillId="0" borderId="0" xfId="6" applyNumberFormat="1" applyFont="1" applyAlignment="1" applyProtection="1">
      <alignment vertical="center"/>
    </xf>
    <xf numFmtId="176" fontId="12" fillId="0" borderId="0" xfId="6" applyNumberFormat="1" applyFont="1" applyAlignment="1">
      <alignment vertical="center"/>
    </xf>
    <xf numFmtId="176" fontId="12" fillId="0" borderId="85" xfId="6" applyNumberFormat="1" applyFont="1" applyBorder="1" applyAlignment="1" applyProtection="1">
      <alignment horizontal="right" vertical="top"/>
    </xf>
    <xf numFmtId="176" fontId="12" fillId="0" borderId="7" xfId="6" applyNumberFormat="1" applyFont="1" applyBorder="1" applyAlignment="1" applyProtection="1">
      <alignment horizontal="left"/>
    </xf>
    <xf numFmtId="176" fontId="12" fillId="0" borderId="87" xfId="6" applyNumberFormat="1" applyFont="1" applyBorder="1" applyAlignment="1" applyProtection="1">
      <alignment horizontal="distributed" vertical="center"/>
    </xf>
    <xf numFmtId="176" fontId="12" fillId="0" borderId="46" xfId="6" applyNumberFormat="1" applyFont="1" applyBorder="1" applyAlignment="1" applyProtection="1">
      <alignment horizontal="distributed" vertical="center"/>
    </xf>
    <xf numFmtId="176" fontId="15" fillId="0" borderId="0" xfId="5" applyNumberFormat="1" applyFont="1" applyAlignment="1" applyProtection="1">
      <alignment vertical="center"/>
    </xf>
    <xf numFmtId="176" fontId="12" fillId="0" borderId="95" xfId="5" applyNumberFormat="1" applyFont="1" applyBorder="1" applyAlignment="1" applyProtection="1">
      <alignment horizontal="center" vertical="center" shrinkToFit="1"/>
    </xf>
    <xf numFmtId="176" fontId="12" fillId="0" borderId="91" xfId="5" applyNumberFormat="1" applyFont="1" applyBorder="1" applyAlignment="1" applyProtection="1">
      <alignment horizontal="center" vertical="center"/>
    </xf>
    <xf numFmtId="176" fontId="12" fillId="0" borderId="47" xfId="5" applyNumberFormat="1" applyFont="1" applyBorder="1" applyAlignment="1" applyProtection="1">
      <alignment horizontal="center" vertical="center" shrinkToFit="1"/>
    </xf>
    <xf numFmtId="176" fontId="12" fillId="0" borderId="47" xfId="5" applyNumberFormat="1" applyFont="1" applyBorder="1" applyAlignment="1" applyProtection="1">
      <alignment horizontal="center" vertical="center"/>
    </xf>
    <xf numFmtId="0" fontId="12" fillId="0" borderId="7" xfId="5" applyNumberFormat="1" applyFont="1" applyBorder="1" applyAlignment="1" applyProtection="1">
      <alignment horizontal="center" vertical="center"/>
    </xf>
    <xf numFmtId="176" fontId="12" fillId="0" borderId="0" xfId="5" applyNumberFormat="1" applyFont="1" applyBorder="1" applyAlignment="1" applyProtection="1">
      <alignment horizontal="center" vertical="center"/>
    </xf>
    <xf numFmtId="176" fontId="12" fillId="0" borderId="49" xfId="5" applyNumberFormat="1" applyFont="1" applyBorder="1" applyAlignment="1" applyProtection="1">
      <alignment horizontal="center" vertical="center"/>
    </xf>
    <xf numFmtId="176" fontId="12" fillId="0" borderId="7" xfId="5" applyNumberFormat="1" applyFont="1" applyBorder="1" applyAlignment="1" applyProtection="1">
      <alignment horizontal="center" vertical="center"/>
    </xf>
    <xf numFmtId="176" fontId="12" fillId="0" borderId="3" xfId="5" applyNumberFormat="1" applyFont="1" applyBorder="1" applyAlignment="1" applyProtection="1">
      <alignment horizontal="center" vertical="center"/>
    </xf>
    <xf numFmtId="176" fontId="12" fillId="0" borderId="8" xfId="5" applyNumberFormat="1" applyFont="1" applyBorder="1" applyAlignment="1" applyProtection="1">
      <alignment horizontal="center" vertical="center"/>
    </xf>
    <xf numFmtId="176" fontId="12" fillId="0" borderId="57" xfId="5" applyNumberFormat="1" applyFont="1" applyBorder="1" applyAlignment="1" applyProtection="1">
      <alignment horizontal="center" vertical="center"/>
    </xf>
    <xf numFmtId="176" fontId="12" fillId="0" borderId="23" xfId="5" applyNumberFormat="1" applyFont="1" applyBorder="1" applyAlignment="1" applyProtection="1">
      <alignment horizontal="center" vertical="center"/>
    </xf>
    <xf numFmtId="176" fontId="12" fillId="0" borderId="43" xfId="5" applyNumberFormat="1" applyFont="1" applyBorder="1" applyAlignment="1" applyProtection="1">
      <alignment horizontal="center" vertical="center"/>
    </xf>
    <xf numFmtId="176" fontId="12" fillId="0" borderId="46" xfId="5" applyNumberFormat="1" applyFont="1" applyBorder="1" applyAlignment="1" applyProtection="1">
      <alignment horizontal="center" vertical="center" shrinkToFit="1"/>
    </xf>
    <xf numFmtId="176" fontId="12" fillId="0" borderId="52" xfId="5" applyNumberFormat="1" applyFont="1" applyBorder="1" applyAlignment="1" applyProtection="1">
      <alignment horizontal="center" vertical="center"/>
    </xf>
    <xf numFmtId="176" fontId="12" fillId="0" borderId="25" xfId="5" applyNumberFormat="1" applyFont="1" applyBorder="1" applyAlignment="1" applyProtection="1">
      <alignment horizontal="center" vertical="center" shrinkToFit="1"/>
    </xf>
    <xf numFmtId="176" fontId="12" fillId="0" borderId="34" xfId="5" applyNumberFormat="1" applyFont="1" applyBorder="1" applyAlignment="1" applyProtection="1">
      <alignment horizontal="center" vertical="center"/>
    </xf>
    <xf numFmtId="176" fontId="12" fillId="0" borderId="0" xfId="0" applyNumberFormat="1" applyFont="1" applyFill="1"/>
    <xf numFmtId="176" fontId="12" fillId="0" borderId="0" xfId="0" applyNumberFormat="1" applyFont="1" applyFill="1" applyAlignment="1" applyProtection="1">
      <alignment vertical="center"/>
    </xf>
    <xf numFmtId="176" fontId="12" fillId="0" borderId="2" xfId="0" applyNumberFormat="1" applyFont="1" applyFill="1" applyBorder="1" applyAlignment="1" applyProtection="1">
      <alignment horizontal="center" vertical="center"/>
    </xf>
    <xf numFmtId="176" fontId="12" fillId="0" borderId="3" xfId="0" applyNumberFormat="1" applyFont="1" applyFill="1" applyBorder="1" applyAlignment="1" applyProtection="1">
      <alignment vertical="center"/>
    </xf>
    <xf numFmtId="176" fontId="12" fillId="0" borderId="10" xfId="0" applyNumberFormat="1" applyFont="1" applyFill="1" applyBorder="1" applyAlignment="1" applyProtection="1">
      <alignment vertical="center"/>
    </xf>
    <xf numFmtId="176" fontId="12" fillId="0" borderId="12" xfId="0" applyNumberFormat="1" applyFont="1" applyFill="1" applyBorder="1" applyAlignment="1" applyProtection="1">
      <alignment vertical="center"/>
    </xf>
    <xf numFmtId="176" fontId="12" fillId="0" borderId="17" xfId="0" applyNumberFormat="1" applyFont="1" applyFill="1" applyBorder="1" applyAlignment="1" applyProtection="1">
      <alignment vertical="center"/>
    </xf>
    <xf numFmtId="176" fontId="12" fillId="0" borderId="31" xfId="0" applyNumberFormat="1" applyFont="1" applyFill="1" applyBorder="1" applyAlignment="1" applyProtection="1">
      <alignment vertical="center"/>
    </xf>
    <xf numFmtId="176" fontId="12" fillId="0" borderId="15" xfId="0" applyNumberFormat="1" applyFont="1" applyFill="1" applyBorder="1" applyAlignment="1" applyProtection="1">
      <alignment horizontal="distributed" vertical="center"/>
    </xf>
    <xf numFmtId="176" fontId="12" fillId="0" borderId="13" xfId="0" applyNumberFormat="1" applyFont="1" applyFill="1" applyBorder="1" applyAlignment="1">
      <alignment horizontal="distributed" vertical="center" wrapText="1"/>
    </xf>
    <xf numFmtId="176" fontId="12" fillId="0" borderId="18" xfId="0" applyNumberFormat="1" applyFont="1" applyFill="1" applyBorder="1" applyAlignment="1" applyProtection="1">
      <alignment vertical="center"/>
      <protection locked="0"/>
    </xf>
    <xf numFmtId="176" fontId="12" fillId="0" borderId="18" xfId="0" applyNumberFormat="1" applyFont="1" applyFill="1" applyBorder="1" applyAlignment="1" applyProtection="1">
      <alignment horizontal="center" vertical="center"/>
    </xf>
    <xf numFmtId="176" fontId="12" fillId="0" borderId="32" xfId="0" applyNumberFormat="1" applyFont="1" applyFill="1" applyBorder="1" applyAlignment="1" applyProtection="1">
      <alignment horizontal="distributed" vertical="center" wrapText="1"/>
    </xf>
    <xf numFmtId="176" fontId="12" fillId="0" borderId="20" xfId="0" applyNumberFormat="1" applyFont="1" applyFill="1" applyBorder="1" applyAlignment="1" applyProtection="1">
      <alignment vertical="center"/>
      <protection locked="0"/>
    </xf>
    <xf numFmtId="176" fontId="12" fillId="0" borderId="21" xfId="0" applyNumberFormat="1" applyFont="1" applyFill="1" applyBorder="1" applyAlignment="1" applyProtection="1">
      <alignment vertical="center"/>
      <protection locked="0"/>
    </xf>
    <xf numFmtId="176" fontId="12" fillId="0" borderId="88" xfId="0" applyNumberFormat="1" applyFont="1" applyFill="1" applyBorder="1" applyAlignment="1" applyProtection="1">
      <alignment horizontal="distributed" vertical="center"/>
    </xf>
    <xf numFmtId="176" fontId="12" fillId="0" borderId="0" xfId="0" applyNumberFormat="1" applyFont="1" applyFill="1" applyBorder="1" applyAlignment="1" applyProtection="1">
      <alignment vertical="center"/>
    </xf>
    <xf numFmtId="176" fontId="12" fillId="0" borderId="23" xfId="0" applyNumberFormat="1" applyFont="1" applyFill="1" applyBorder="1" applyAlignment="1" applyProtection="1">
      <alignment vertical="center"/>
    </xf>
    <xf numFmtId="176" fontId="12" fillId="0" borderId="0" xfId="0" applyNumberFormat="1" applyFont="1" applyFill="1" applyBorder="1" applyAlignment="1" applyProtection="1">
      <alignment horizontal="distributed" vertical="center"/>
    </xf>
    <xf numFmtId="176" fontId="12" fillId="0" borderId="0" xfId="0" applyNumberFormat="1" applyFont="1" applyFill="1" applyBorder="1" applyAlignment="1" applyProtection="1">
      <alignment vertical="center"/>
      <protection locked="0"/>
    </xf>
    <xf numFmtId="176" fontId="12" fillId="0" borderId="0" xfId="0" applyNumberFormat="1" applyFont="1" applyFill="1" applyBorder="1" applyAlignment="1" applyProtection="1">
      <alignment horizontal="center" vertical="center"/>
      <protection locked="0"/>
    </xf>
    <xf numFmtId="176" fontId="12" fillId="0" borderId="0" xfId="0" applyNumberFormat="1" applyFont="1" applyFill="1" applyAlignment="1">
      <alignment vertical="center"/>
    </xf>
    <xf numFmtId="176" fontId="12" fillId="0" borderId="8" xfId="7" applyNumberFormat="1" applyFont="1" applyFill="1" applyBorder="1" applyAlignment="1">
      <alignment vertical="center"/>
    </xf>
    <xf numFmtId="0" fontId="18" fillId="0" borderId="0" xfId="3" quotePrefix="1" applyFont="1" applyFill="1" applyAlignment="1">
      <alignment vertical="center"/>
    </xf>
    <xf numFmtId="0" fontId="18" fillId="0" borderId="0" xfId="3" quotePrefix="1" applyFont="1" applyAlignment="1">
      <alignment vertical="center"/>
    </xf>
    <xf numFmtId="176" fontId="12" fillId="0" borderId="74" xfId="7" applyNumberFormat="1" applyFont="1" applyFill="1" applyBorder="1" applyAlignment="1">
      <alignment vertical="center"/>
    </xf>
    <xf numFmtId="176" fontId="12" fillId="0" borderId="84" xfId="7" applyNumberFormat="1" applyFont="1" applyFill="1" applyBorder="1" applyAlignment="1" applyProtection="1">
      <alignment vertical="center"/>
    </xf>
    <xf numFmtId="176" fontId="14" fillId="0" borderId="8" xfId="8" applyNumberFormat="1" applyFont="1" applyFill="1" applyBorder="1" applyAlignment="1" applyProtection="1">
      <alignment vertical="center" shrinkToFit="1"/>
    </xf>
    <xf numFmtId="176" fontId="12" fillId="0" borderId="15" xfId="8" applyNumberFormat="1" applyFont="1" applyFill="1" applyBorder="1" applyAlignment="1" applyProtection="1">
      <alignment vertical="center"/>
      <protection locked="0"/>
    </xf>
    <xf numFmtId="176" fontId="12" fillId="0" borderId="0" xfId="7" applyNumberFormat="1" applyFont="1" applyFill="1" applyBorder="1" applyAlignment="1"/>
    <xf numFmtId="176" fontId="12" fillId="0" borderId="0" xfId="8" applyNumberFormat="1" applyFont="1" applyFill="1" applyBorder="1" applyAlignment="1" applyProtection="1">
      <alignment vertical="center"/>
      <protection locked="0"/>
    </xf>
    <xf numFmtId="176" fontId="12" fillId="0" borderId="0" xfId="9" applyNumberFormat="1" applyFont="1" applyAlignment="1" applyProtection="1">
      <alignment vertical="center"/>
    </xf>
    <xf numFmtId="176" fontId="12" fillId="0" borderId="57" xfId="8" applyNumberFormat="1" applyFont="1" applyFill="1" applyBorder="1" applyAlignment="1" applyProtection="1">
      <alignment vertical="center"/>
    </xf>
    <xf numFmtId="176" fontId="12" fillId="0" borderId="0" xfId="10" applyNumberFormat="1" applyFont="1" applyFill="1" applyAlignment="1">
      <alignment vertical="center"/>
    </xf>
    <xf numFmtId="176" fontId="12" fillId="0" borderId="0" xfId="10" applyNumberFormat="1" applyFont="1" applyFill="1" applyBorder="1" applyAlignment="1" applyProtection="1">
      <alignment vertical="center"/>
    </xf>
    <xf numFmtId="176" fontId="12" fillId="0" borderId="0" xfId="10" applyNumberFormat="1" applyFont="1" applyFill="1" applyBorder="1" applyAlignment="1" applyProtection="1">
      <alignment horizontal="distributed" vertical="center"/>
    </xf>
    <xf numFmtId="176" fontId="12" fillId="0" borderId="6" xfId="10" applyNumberFormat="1" applyFont="1" applyFill="1" applyBorder="1" applyAlignment="1" applyProtection="1">
      <alignment vertical="center"/>
    </xf>
    <xf numFmtId="176" fontId="12" fillId="0" borderId="19" xfId="10" applyNumberFormat="1" applyFont="1" applyFill="1" applyBorder="1" applyAlignment="1" applyProtection="1">
      <alignment vertical="center"/>
    </xf>
    <xf numFmtId="176" fontId="12" fillId="0" borderId="7" xfId="10" applyNumberFormat="1" applyFont="1" applyFill="1" applyBorder="1" applyAlignment="1" applyProtection="1">
      <alignment vertical="center"/>
    </xf>
    <xf numFmtId="176" fontId="12" fillId="0" borderId="5" xfId="10" applyNumberFormat="1" applyFont="1" applyFill="1" applyBorder="1" applyAlignment="1" applyProtection="1">
      <alignment vertical="center"/>
    </xf>
    <xf numFmtId="176" fontId="12" fillId="0" borderId="0" xfId="10" applyNumberFormat="1" applyFont="1" applyFill="1" applyBorder="1" applyAlignment="1" applyProtection="1">
      <alignment horizontal="center" vertical="center"/>
    </xf>
    <xf numFmtId="176" fontId="12" fillId="0" borderId="2" xfId="10" applyNumberFormat="1" applyFont="1" applyFill="1" applyBorder="1" applyAlignment="1" applyProtection="1">
      <alignment vertical="center"/>
    </xf>
    <xf numFmtId="176" fontId="12" fillId="0" borderId="7" xfId="10" applyNumberFormat="1" applyFont="1" applyFill="1" applyBorder="1" applyAlignment="1" applyProtection="1">
      <alignment horizontal="centerContinuous" vertical="center"/>
    </xf>
    <xf numFmtId="176" fontId="12" fillId="0" borderId="0" xfId="10" applyNumberFormat="1" applyFont="1" applyFill="1" applyBorder="1" applyAlignment="1" applyProtection="1">
      <alignment horizontal="centerContinuous" vertical="center"/>
    </xf>
    <xf numFmtId="176" fontId="12" fillId="0" borderId="22" xfId="10" applyNumberFormat="1" applyFont="1" applyFill="1" applyBorder="1" applyAlignment="1" applyProtection="1">
      <alignment vertical="center"/>
    </xf>
    <xf numFmtId="176" fontId="12" fillId="0" borderId="13" xfId="10" applyNumberFormat="1" applyFont="1" applyFill="1" applyBorder="1" applyAlignment="1" applyProtection="1">
      <alignment vertical="center"/>
    </xf>
    <xf numFmtId="176" fontId="12" fillId="0" borderId="14" xfId="10" applyNumberFormat="1" applyFont="1" applyFill="1" applyBorder="1" applyAlignment="1" applyProtection="1">
      <alignment vertical="center"/>
    </xf>
    <xf numFmtId="176" fontId="12" fillId="0" borderId="38" xfId="10" applyNumberFormat="1" applyFont="1" applyFill="1" applyBorder="1" applyAlignment="1" applyProtection="1">
      <alignment vertical="center"/>
    </xf>
    <xf numFmtId="176" fontId="14" fillId="0" borderId="2" xfId="11" applyNumberFormat="1" applyFont="1" applyFill="1" applyBorder="1" applyAlignment="1" applyProtection="1">
      <alignment horizontal="right" vertical="center" shrinkToFit="1"/>
    </xf>
    <xf numFmtId="176" fontId="14" fillId="0" borderId="7" xfId="11" applyNumberFormat="1" applyFont="1" applyFill="1" applyBorder="1" applyAlignment="1" applyProtection="1">
      <alignment vertical="center" shrinkToFit="1"/>
    </xf>
    <xf numFmtId="176" fontId="14" fillId="0" borderId="2" xfId="11" applyNumberFormat="1" applyFont="1" applyFill="1" applyBorder="1" applyAlignment="1" applyProtection="1">
      <alignment vertical="center" shrinkToFit="1"/>
    </xf>
    <xf numFmtId="176" fontId="14" fillId="0" borderId="2" xfId="11" applyNumberFormat="1" applyFont="1" applyFill="1" applyBorder="1" applyAlignment="1" applyProtection="1">
      <alignment horizontal="right" vertical="center" shrinkToFit="1"/>
      <protection locked="0"/>
    </xf>
    <xf numFmtId="176" fontId="12" fillId="0" borderId="2" xfId="11" applyNumberFormat="1" applyFont="1" applyFill="1" applyBorder="1" applyAlignment="1" applyProtection="1">
      <alignment horizontal="right" vertical="center"/>
    </xf>
    <xf numFmtId="176" fontId="12" fillId="0" borderId="3" xfId="10" applyNumberFormat="1" applyFont="1" applyFill="1" applyBorder="1" applyAlignment="1" applyProtection="1">
      <alignment horizontal="center" vertical="center" shrinkToFit="1"/>
    </xf>
    <xf numFmtId="176" fontId="12" fillId="0" borderId="51" xfId="11" applyNumberFormat="1" applyFont="1" applyFill="1" applyBorder="1" applyAlignment="1" applyProtection="1">
      <alignment vertical="center"/>
    </xf>
    <xf numFmtId="176" fontId="12" fillId="0" borderId="0" xfId="11" applyNumberFormat="1" applyFont="1" applyFill="1" applyAlignment="1">
      <alignment vertical="center"/>
    </xf>
    <xf numFmtId="176" fontId="12" fillId="0" borderId="0" xfId="12" applyNumberFormat="1" applyFont="1" applyAlignment="1">
      <alignment vertical="center"/>
    </xf>
    <xf numFmtId="176" fontId="12" fillId="0" borderId="0" xfId="12" applyNumberFormat="1" applyFont="1" applyBorder="1" applyAlignment="1" applyProtection="1">
      <alignment vertical="center"/>
    </xf>
    <xf numFmtId="176" fontId="12" fillId="0" borderId="6" xfId="12" applyNumberFormat="1" applyFont="1" applyBorder="1" applyAlignment="1" applyProtection="1">
      <alignment vertical="center"/>
    </xf>
    <xf numFmtId="176" fontId="12" fillId="0" borderId="19" xfId="12" applyNumberFormat="1" applyFont="1" applyBorder="1" applyAlignment="1" applyProtection="1">
      <alignment vertical="center"/>
    </xf>
    <xf numFmtId="176" fontId="12" fillId="0" borderId="3" xfId="12" applyNumberFormat="1" applyFont="1" applyBorder="1" applyAlignment="1" applyProtection="1">
      <alignment horizontal="center" vertical="center"/>
    </xf>
    <xf numFmtId="176" fontId="12" fillId="0" borderId="31" xfId="12" applyNumberFormat="1" applyFont="1" applyBorder="1" applyAlignment="1" applyProtection="1">
      <alignment horizontal="center" vertical="center"/>
    </xf>
    <xf numFmtId="176" fontId="12" fillId="0" borderId="0" xfId="12" applyNumberFormat="1" applyFont="1" applyBorder="1" applyAlignment="1" applyProtection="1">
      <alignment horizontal="center" vertical="center"/>
    </xf>
    <xf numFmtId="176" fontId="12" fillId="0" borderId="7" xfId="12" applyNumberFormat="1" applyFont="1" applyBorder="1" applyAlignment="1" applyProtection="1">
      <alignment vertical="center"/>
    </xf>
    <xf numFmtId="176" fontId="12" fillId="0" borderId="31" xfId="12" applyNumberFormat="1" applyFont="1" applyBorder="1" applyAlignment="1" applyProtection="1">
      <alignment vertical="center"/>
    </xf>
    <xf numFmtId="176" fontId="12" fillId="0" borderId="14" xfId="12" applyNumberFormat="1" applyFont="1" applyBorder="1" applyAlignment="1">
      <alignment vertical="distributed"/>
    </xf>
    <xf numFmtId="176" fontId="12" fillId="0" borderId="2" xfId="12" applyNumberFormat="1" applyFont="1" applyBorder="1" applyAlignment="1" applyProtection="1">
      <alignment vertical="center"/>
    </xf>
    <xf numFmtId="176" fontId="12" fillId="0" borderId="84" xfId="12" applyNumberFormat="1" applyFont="1" applyBorder="1" applyAlignment="1" applyProtection="1">
      <alignment vertical="center"/>
    </xf>
    <xf numFmtId="176" fontId="20" fillId="0" borderId="14" xfId="12" applyNumberFormat="1" applyFont="1" applyBorder="1" applyAlignment="1">
      <alignment vertical="distributed" wrapText="1"/>
    </xf>
    <xf numFmtId="176" fontId="12" fillId="0" borderId="5" xfId="12" applyNumberFormat="1" applyFont="1" applyBorder="1" applyAlignment="1" applyProtection="1">
      <alignment vertical="center"/>
    </xf>
    <xf numFmtId="176" fontId="12" fillId="0" borderId="85" xfId="12" applyNumberFormat="1" applyFont="1" applyBorder="1" applyAlignment="1" applyProtection="1">
      <alignment vertical="center"/>
    </xf>
    <xf numFmtId="176" fontId="12" fillId="0" borderId="94" xfId="12" applyNumberFormat="1" applyFont="1" applyBorder="1" applyAlignment="1" applyProtection="1">
      <alignment vertical="center"/>
    </xf>
    <xf numFmtId="176" fontId="12" fillId="0" borderId="93" xfId="12" applyNumberFormat="1" applyFont="1" applyBorder="1" applyAlignment="1" applyProtection="1">
      <alignment vertical="center"/>
    </xf>
    <xf numFmtId="176" fontId="12" fillId="0" borderId="90" xfId="12" applyNumberFormat="1" applyFont="1" applyBorder="1" applyAlignment="1" applyProtection="1">
      <alignment vertical="center"/>
    </xf>
    <xf numFmtId="176" fontId="14" fillId="0" borderId="2" xfId="11" applyNumberFormat="1" applyFont="1" applyFill="1" applyBorder="1" applyAlignment="1" applyProtection="1">
      <alignment vertical="center"/>
    </xf>
    <xf numFmtId="176" fontId="14" fillId="0" borderId="7" xfId="11" applyNumberFormat="1" applyFont="1" applyFill="1" applyBorder="1" applyAlignment="1" applyProtection="1">
      <alignment vertical="center"/>
    </xf>
    <xf numFmtId="176" fontId="14" fillId="0" borderId="48" xfId="11" applyNumberFormat="1" applyFont="1" applyFill="1" applyBorder="1" applyAlignment="1" applyProtection="1">
      <alignment vertical="center"/>
    </xf>
    <xf numFmtId="176" fontId="14" fillId="0" borderId="3" xfId="11" applyNumberFormat="1" applyFont="1" applyFill="1" applyBorder="1" applyAlignment="1" applyProtection="1">
      <alignment vertical="center"/>
    </xf>
    <xf numFmtId="176" fontId="14" fillId="0" borderId="9" xfId="11" applyNumberFormat="1" applyFont="1" applyFill="1" applyBorder="1" applyAlignment="1" applyProtection="1">
      <alignment vertical="center"/>
    </xf>
    <xf numFmtId="176" fontId="14" fillId="0" borderId="0" xfId="11" applyNumberFormat="1" applyFont="1" applyFill="1" applyBorder="1" applyAlignment="1" applyProtection="1">
      <alignment vertical="center"/>
    </xf>
    <xf numFmtId="176" fontId="14" fillId="0" borderId="31" xfId="11" applyNumberFormat="1" applyFont="1" applyFill="1" applyBorder="1" applyAlignment="1" applyProtection="1">
      <alignment vertical="center"/>
    </xf>
    <xf numFmtId="176" fontId="12" fillId="0" borderId="14" xfId="11" applyNumberFormat="1" applyFont="1" applyFill="1" applyBorder="1" applyAlignment="1" applyProtection="1">
      <alignment vertical="center"/>
    </xf>
    <xf numFmtId="176" fontId="12" fillId="0" borderId="13" xfId="11" applyNumberFormat="1" applyFont="1" applyFill="1" applyBorder="1" applyAlignment="1" applyProtection="1">
      <alignment vertical="center"/>
      <protection locked="0"/>
    </xf>
    <xf numFmtId="176" fontId="12" fillId="0" borderId="22" xfId="11" applyNumberFormat="1" applyFont="1" applyFill="1" applyBorder="1" applyAlignment="1" applyProtection="1">
      <alignment vertical="center"/>
      <protection locked="0"/>
    </xf>
    <xf numFmtId="176" fontId="12" fillId="0" borderId="13" xfId="11" applyNumberFormat="1" applyFont="1" applyFill="1" applyBorder="1" applyAlignment="1" applyProtection="1">
      <alignment vertical="center"/>
    </xf>
    <xf numFmtId="176" fontId="12" fillId="0" borderId="38" xfId="11" applyNumberFormat="1" applyFont="1" applyFill="1" applyBorder="1" applyAlignment="1" applyProtection="1">
      <alignment vertical="center"/>
    </xf>
    <xf numFmtId="176" fontId="12" fillId="0" borderId="14" xfId="11" applyNumberFormat="1" applyFont="1" applyFill="1" applyBorder="1" applyAlignment="1" applyProtection="1">
      <alignment vertical="center"/>
      <protection locked="0"/>
    </xf>
    <xf numFmtId="176" fontId="12" fillId="0" borderId="16" xfId="11" applyNumberFormat="1" applyFont="1" applyFill="1" applyBorder="1" applyAlignment="1" applyProtection="1">
      <alignment vertical="center"/>
      <protection locked="0"/>
    </xf>
    <xf numFmtId="176" fontId="12" fillId="0" borderId="5" xfId="12" applyNumberFormat="1" applyFont="1" applyBorder="1" applyAlignment="1" applyProtection="1">
      <alignment horizontal="distributed" vertical="center"/>
    </xf>
    <xf numFmtId="176" fontId="12" fillId="0" borderId="5" xfId="11" applyNumberFormat="1" applyFont="1" applyFill="1" applyBorder="1" applyAlignment="1" applyProtection="1">
      <alignment horizontal="right" vertical="center"/>
    </xf>
    <xf numFmtId="176" fontId="12" fillId="0" borderId="2" xfId="12" applyNumberFormat="1" applyFont="1" applyBorder="1" applyAlignment="1" applyProtection="1">
      <alignment horizontal="distributed" vertical="center"/>
    </xf>
    <xf numFmtId="176" fontId="21" fillId="0" borderId="2" xfId="12" applyNumberFormat="1" applyFont="1" applyBorder="1" applyAlignment="1" applyProtection="1">
      <alignment horizontal="distributed" vertical="center"/>
    </xf>
    <xf numFmtId="176" fontId="12" fillId="0" borderId="14" xfId="12" applyNumberFormat="1" applyFont="1" applyBorder="1" applyAlignment="1" applyProtection="1">
      <alignment horizontal="distributed" vertical="center"/>
    </xf>
    <xf numFmtId="176" fontId="12" fillId="0" borderId="14" xfId="11" applyNumberFormat="1" applyFont="1" applyFill="1" applyBorder="1" applyAlignment="1" applyProtection="1">
      <alignment horizontal="right" vertical="center"/>
    </xf>
    <xf numFmtId="176" fontId="12" fillId="0" borderId="0" xfId="11" applyNumberFormat="1" applyFont="1" applyBorder="1" applyAlignment="1" applyProtection="1">
      <alignment vertical="center"/>
    </xf>
    <xf numFmtId="176" fontId="14" fillId="0" borderId="0" xfId="12" applyNumberFormat="1" applyFont="1" applyBorder="1" applyAlignment="1" applyProtection="1">
      <alignment vertical="center"/>
    </xf>
    <xf numFmtId="176" fontId="12" fillId="0" borderId="0" xfId="9" applyNumberFormat="1" applyFont="1" applyFill="1" applyAlignment="1">
      <alignment vertical="center"/>
    </xf>
    <xf numFmtId="176" fontId="12" fillId="0" borderId="0" xfId="9" applyNumberFormat="1" applyFont="1" applyFill="1" applyBorder="1" applyAlignment="1" applyProtection="1">
      <alignment vertical="center"/>
    </xf>
    <xf numFmtId="176" fontId="12" fillId="0" borderId="7" xfId="9" applyNumberFormat="1" applyFont="1" applyFill="1" applyBorder="1" applyAlignment="1" applyProtection="1">
      <alignment vertical="center"/>
    </xf>
    <xf numFmtId="176" fontId="12" fillId="0" borderId="2" xfId="9" applyNumberFormat="1" applyFont="1" applyFill="1" applyBorder="1" applyAlignment="1" applyProtection="1">
      <alignment vertical="center"/>
    </xf>
    <xf numFmtId="176" fontId="12" fillId="0" borderId="61" xfId="9" applyNumberFormat="1" applyFont="1" applyFill="1" applyBorder="1" applyAlignment="1" applyProtection="1">
      <alignment horizontal="center" vertical="center"/>
    </xf>
    <xf numFmtId="176" fontId="12" fillId="0" borderId="7" xfId="9" applyNumberFormat="1" applyFont="1" applyFill="1" applyBorder="1" applyAlignment="1" applyProtection="1">
      <alignment horizontal="centerContinuous" vertical="center"/>
    </xf>
    <xf numFmtId="176" fontId="12" fillId="0" borderId="0" xfId="9" applyNumberFormat="1" applyFont="1" applyFill="1" applyBorder="1" applyAlignment="1" applyProtection="1">
      <alignment horizontal="center" vertical="center"/>
    </xf>
    <xf numFmtId="176" fontId="12" fillId="0" borderId="0" xfId="9" applyNumberFormat="1" applyFont="1" applyFill="1" applyBorder="1" applyAlignment="1" applyProtection="1">
      <alignment horizontal="centerContinuous" vertical="center"/>
    </xf>
    <xf numFmtId="176" fontId="12" fillId="0" borderId="0" xfId="9" applyNumberFormat="1" applyFont="1" applyFill="1" applyBorder="1" applyAlignment="1" applyProtection="1">
      <alignment horizontal="distributed" vertical="center"/>
    </xf>
    <xf numFmtId="176" fontId="12" fillId="0" borderId="8" xfId="9" applyNumberFormat="1" applyFont="1" applyFill="1" applyBorder="1" applyAlignment="1" applyProtection="1">
      <alignment vertical="center"/>
    </xf>
    <xf numFmtId="176" fontId="12" fillId="0" borderId="7" xfId="9" applyNumberFormat="1" applyFont="1" applyFill="1" applyBorder="1" applyAlignment="1" applyProtection="1">
      <alignment horizontal="center" vertical="center"/>
    </xf>
    <xf numFmtId="176" fontId="12" fillId="0" borderId="22" xfId="9" applyNumberFormat="1" applyFont="1" applyFill="1" applyBorder="1" applyAlignment="1" applyProtection="1">
      <alignment vertical="center"/>
    </xf>
    <xf numFmtId="176" fontId="14" fillId="0" borderId="7" xfId="9" applyNumberFormat="1" applyFont="1" applyFill="1" applyBorder="1" applyAlignment="1" applyProtection="1">
      <alignment horizontal="center" vertical="center"/>
    </xf>
    <xf numFmtId="176" fontId="14" fillId="0" borderId="7" xfId="9" applyNumberFormat="1" applyFont="1" applyFill="1" applyBorder="1" applyAlignment="1" applyProtection="1">
      <alignment vertical="center"/>
    </xf>
    <xf numFmtId="176" fontId="14" fillId="0" borderId="0" xfId="9" applyNumberFormat="1" applyFont="1" applyFill="1" applyBorder="1" applyAlignment="1" applyProtection="1">
      <alignment vertical="center"/>
    </xf>
    <xf numFmtId="176" fontId="14" fillId="0" borderId="2" xfId="9" applyNumberFormat="1" applyFont="1" applyFill="1" applyBorder="1" applyAlignment="1" applyProtection="1">
      <alignment horizontal="distributed" vertical="center"/>
    </xf>
    <xf numFmtId="176" fontId="12" fillId="0" borderId="2" xfId="9" applyNumberFormat="1" applyFont="1" applyFill="1" applyBorder="1" applyAlignment="1" applyProtection="1">
      <alignment horizontal="right" vertical="center"/>
    </xf>
    <xf numFmtId="176" fontId="14" fillId="0" borderId="2" xfId="9" applyNumberFormat="1" applyFont="1" applyFill="1" applyBorder="1" applyAlignment="1" applyProtection="1">
      <alignment vertical="center"/>
    </xf>
    <xf numFmtId="176" fontId="12" fillId="0" borderId="0" xfId="9" applyNumberFormat="1" applyFont="1" applyFill="1" applyAlignment="1" applyProtection="1">
      <alignment vertical="center"/>
      <protection locked="0"/>
    </xf>
    <xf numFmtId="176" fontId="12" fillId="0" borderId="2" xfId="9" applyNumberFormat="1" applyFont="1" applyFill="1" applyBorder="1" applyAlignment="1">
      <alignment vertical="center" shrinkToFit="1"/>
    </xf>
    <xf numFmtId="176" fontId="12" fillId="0" borderId="7" xfId="7" applyNumberFormat="1" applyFont="1" applyFill="1" applyBorder="1" applyAlignment="1" applyProtection="1">
      <alignment horizontal="distributed" vertical="center"/>
    </xf>
    <xf numFmtId="176" fontId="12" fillId="0" borderId="6" xfId="10" applyNumberFormat="1" applyFont="1" applyFill="1" applyBorder="1" applyAlignment="1" applyProtection="1">
      <alignment vertical="center" shrinkToFit="1"/>
    </xf>
    <xf numFmtId="176" fontId="12" fillId="0" borderId="19" xfId="10" applyNumberFormat="1" applyFont="1" applyFill="1" applyBorder="1" applyAlignment="1" applyProtection="1">
      <alignment vertical="center" shrinkToFit="1"/>
    </xf>
    <xf numFmtId="176" fontId="12" fillId="0" borderId="5" xfId="11" applyNumberFormat="1" applyFont="1" applyFill="1" applyBorder="1" applyAlignment="1" applyProtection="1">
      <alignment vertical="center" shrinkToFit="1"/>
    </xf>
    <xf numFmtId="176" fontId="12" fillId="0" borderId="87" xfId="11" applyNumberFormat="1" applyFont="1" applyFill="1" applyBorder="1" applyAlignment="1" applyProtection="1">
      <alignment vertical="center" shrinkToFit="1"/>
    </xf>
    <xf numFmtId="176" fontId="12" fillId="0" borderId="6" xfId="11" applyNumberFormat="1" applyFont="1" applyFill="1" applyBorder="1" applyAlignment="1" applyProtection="1">
      <alignment vertical="center" shrinkToFit="1"/>
    </xf>
    <xf numFmtId="176" fontId="12" fillId="0" borderId="32" xfId="11" applyNumberFormat="1" applyFont="1" applyFill="1" applyBorder="1" applyAlignment="1" applyProtection="1">
      <alignment vertical="center" shrinkToFit="1"/>
    </xf>
    <xf numFmtId="176" fontId="12" fillId="0" borderId="0" xfId="10" applyNumberFormat="1" applyFont="1" applyFill="1" applyAlignment="1">
      <alignment vertical="center" shrinkToFit="1"/>
    </xf>
    <xf numFmtId="176" fontId="12" fillId="0" borderId="7" xfId="10" applyNumberFormat="1" applyFont="1" applyFill="1" applyBorder="1" applyAlignment="1" applyProtection="1">
      <alignment horizontal="centerContinuous" vertical="center" shrinkToFit="1"/>
    </xf>
    <xf numFmtId="176" fontId="12" fillId="0" borderId="0" xfId="10" applyNumberFormat="1" applyFont="1" applyFill="1" applyBorder="1" applyAlignment="1" applyProtection="1">
      <alignment horizontal="centerContinuous" vertical="center" shrinkToFit="1"/>
    </xf>
    <xf numFmtId="176" fontId="12" fillId="0" borderId="2" xfId="11" applyNumberFormat="1" applyFont="1" applyFill="1" applyBorder="1" applyAlignment="1" applyProtection="1">
      <alignment horizontal="right" vertical="center" shrinkToFit="1"/>
    </xf>
    <xf numFmtId="176" fontId="12" fillId="0" borderId="2" xfId="11" applyNumberFormat="1" applyFont="1" applyFill="1" applyBorder="1" applyAlignment="1" applyProtection="1">
      <alignment horizontal="right" vertical="center" shrinkToFit="1"/>
      <protection locked="0"/>
    </xf>
    <xf numFmtId="176" fontId="12" fillId="0" borderId="20" xfId="11" applyNumberFormat="1" applyFont="1" applyFill="1" applyBorder="1" applyAlignment="1" applyProtection="1">
      <alignment horizontal="right" vertical="center" shrinkToFit="1"/>
    </xf>
    <xf numFmtId="176" fontId="12" fillId="0" borderId="7" xfId="11" applyNumberFormat="1" applyFont="1" applyFill="1" applyBorder="1" applyAlignment="1" applyProtection="1">
      <alignment horizontal="right" vertical="center" shrinkToFit="1"/>
      <protection locked="0"/>
    </xf>
    <xf numFmtId="176" fontId="12" fillId="0" borderId="48" xfId="11" applyNumberFormat="1" applyFont="1" applyFill="1" applyBorder="1" applyAlignment="1" applyProtection="1">
      <alignment horizontal="right" vertical="center" shrinkToFit="1"/>
      <protection locked="0"/>
    </xf>
    <xf numFmtId="176" fontId="12" fillId="0" borderId="57" xfId="11" applyNumberFormat="1" applyFont="1" applyFill="1" applyBorder="1" applyAlignment="1" applyProtection="1">
      <alignment horizontal="right" vertical="center" shrinkToFit="1"/>
      <protection locked="0"/>
    </xf>
    <xf numFmtId="176" fontId="12" fillId="0" borderId="10" xfId="10" applyNumberFormat="1" applyFont="1" applyFill="1" applyBorder="1" applyAlignment="1" applyProtection="1">
      <alignment horizontal="distributed" vertical="center" shrinkToFit="1"/>
    </xf>
    <xf numFmtId="176" fontId="12" fillId="0" borderId="11" xfId="11" applyNumberFormat="1" applyFont="1" applyFill="1" applyBorder="1" applyAlignment="1" applyProtection="1">
      <alignment horizontal="right" vertical="center" shrinkToFit="1"/>
    </xf>
    <xf numFmtId="176" fontId="12" fillId="0" borderId="7" xfId="10" applyNumberFormat="1" applyFont="1" applyFill="1" applyBorder="1" applyAlignment="1" applyProtection="1">
      <alignment vertical="center" shrinkToFit="1"/>
    </xf>
    <xf numFmtId="176" fontId="12" fillId="0" borderId="3" xfId="10" applyNumberFormat="1" applyFont="1" applyFill="1" applyBorder="1" applyAlignment="1" applyProtection="1">
      <alignment horizontal="distributed" vertical="center" shrinkToFit="1"/>
    </xf>
    <xf numFmtId="176" fontId="12" fillId="0" borderId="7" xfId="11" applyNumberFormat="1" applyFont="1" applyFill="1" applyBorder="1" applyAlignment="1" applyProtection="1">
      <alignment horizontal="right" vertical="center" shrinkToFit="1"/>
    </xf>
    <xf numFmtId="176" fontId="12" fillId="0" borderId="13" xfId="10" applyNumberFormat="1" applyFont="1" applyFill="1" applyBorder="1" applyAlignment="1" applyProtection="1">
      <alignment vertical="center" shrinkToFit="1"/>
    </xf>
    <xf numFmtId="176" fontId="12" fillId="0" borderId="23" xfId="10" applyNumberFormat="1" applyFont="1" applyFill="1" applyBorder="1" applyAlignment="1" applyProtection="1">
      <alignment horizontal="distributed" vertical="center" shrinkToFit="1"/>
    </xf>
    <xf numFmtId="176" fontId="12" fillId="0" borderId="42" xfId="11" applyNumberFormat="1" applyFont="1" applyFill="1" applyBorder="1" applyAlignment="1" applyProtection="1">
      <alignment horizontal="right" vertical="center" shrinkToFit="1"/>
    </xf>
    <xf numFmtId="176" fontId="12" fillId="0" borderId="0" xfId="10" applyNumberFormat="1" applyFont="1" applyFill="1" applyBorder="1" applyAlignment="1" applyProtection="1">
      <alignment vertical="center" shrinkToFit="1"/>
    </xf>
    <xf numFmtId="176" fontId="12" fillId="0" borderId="0" xfId="11" applyNumberFormat="1" applyFont="1" applyFill="1" applyBorder="1" applyAlignment="1" applyProtection="1">
      <alignment vertical="center" shrinkToFit="1"/>
    </xf>
    <xf numFmtId="176" fontId="14" fillId="0" borderId="0" xfId="10" applyNumberFormat="1" applyFont="1" applyFill="1" applyBorder="1" applyAlignment="1" applyProtection="1">
      <alignment vertical="center" shrinkToFit="1"/>
    </xf>
    <xf numFmtId="176" fontId="12" fillId="0" borderId="48" xfId="11" applyNumberFormat="1" applyFont="1" applyFill="1" applyBorder="1" applyAlignment="1">
      <alignment vertical="center" shrinkToFit="1"/>
    </xf>
    <xf numFmtId="176" fontId="12" fillId="0" borderId="48" xfId="11" applyNumberFormat="1" applyFont="1" applyFill="1" applyBorder="1" applyAlignment="1" applyProtection="1">
      <alignment vertical="center" shrinkToFit="1"/>
    </xf>
    <xf numFmtId="176" fontId="12" fillId="0" borderId="30" xfId="0" applyNumberFormat="1" applyFont="1" applyFill="1" applyBorder="1" applyAlignment="1" applyProtection="1">
      <alignment vertical="center"/>
    </xf>
    <xf numFmtId="176" fontId="12" fillId="0" borderId="29" xfId="0" applyNumberFormat="1" applyFont="1" applyFill="1" applyBorder="1" applyAlignment="1" applyProtection="1">
      <alignment vertical="center"/>
    </xf>
    <xf numFmtId="176" fontId="12" fillId="0" borderId="35" xfId="0" applyNumberFormat="1" applyFont="1" applyFill="1" applyBorder="1" applyAlignment="1" applyProtection="1">
      <alignment vertical="center"/>
    </xf>
    <xf numFmtId="176" fontId="21" fillId="0" borderId="24" xfId="0" applyNumberFormat="1" applyFont="1" applyFill="1" applyBorder="1" applyAlignment="1" applyProtection="1">
      <alignment horizontal="distributed" vertical="top" wrapText="1"/>
    </xf>
    <xf numFmtId="176" fontId="12" fillId="0" borderId="108" xfId="0" applyNumberFormat="1" applyFont="1" applyFill="1" applyBorder="1" applyAlignment="1" applyProtection="1">
      <alignment horizontal="center" vertical="center"/>
    </xf>
    <xf numFmtId="176" fontId="12" fillId="0" borderId="22" xfId="12" applyNumberFormat="1" applyFont="1" applyBorder="1" applyAlignment="1" applyProtection="1">
      <alignment horizontal="center" vertical="center"/>
    </xf>
    <xf numFmtId="176" fontId="12" fillId="0" borderId="13" xfId="12" applyNumberFormat="1" applyFont="1" applyBorder="1" applyAlignment="1" applyProtection="1">
      <alignment horizontal="center" vertical="center"/>
    </xf>
    <xf numFmtId="176" fontId="12" fillId="0" borderId="8" xfId="0" applyNumberFormat="1" applyFont="1" applyFill="1" applyBorder="1" applyAlignment="1" applyProtection="1">
      <alignment horizontal="distributed" vertical="center"/>
    </xf>
    <xf numFmtId="176" fontId="12" fillId="0" borderId="2" xfId="11" applyNumberFormat="1" applyFont="1" applyFill="1" applyBorder="1" applyAlignment="1" applyProtection="1">
      <alignment vertical="center" shrinkToFit="1"/>
    </xf>
    <xf numFmtId="176" fontId="12" fillId="0" borderId="62" xfId="11" applyNumberFormat="1" applyFont="1" applyFill="1" applyBorder="1" applyAlignment="1" applyProtection="1">
      <alignment horizontal="center" vertical="center" shrinkToFit="1"/>
    </xf>
    <xf numFmtId="176" fontId="12" fillId="0" borderId="2" xfId="11" applyNumberFormat="1" applyFont="1" applyFill="1" applyBorder="1" applyAlignment="1" applyProtection="1">
      <alignment vertical="center" shrinkToFit="1"/>
      <protection locked="0"/>
    </xf>
    <xf numFmtId="176" fontId="12" fillId="0" borderId="120" xfId="9" applyNumberFormat="1" applyFont="1" applyFill="1" applyBorder="1" applyAlignment="1" applyProtection="1">
      <alignment vertical="center"/>
    </xf>
    <xf numFmtId="176" fontId="12" fillId="0" borderId="135" xfId="9" applyNumberFormat="1" applyFont="1" applyFill="1" applyBorder="1" applyAlignment="1" applyProtection="1">
      <alignment vertical="center"/>
    </xf>
    <xf numFmtId="176" fontId="12" fillId="0" borderId="122" xfId="9" applyNumberFormat="1" applyFont="1" applyFill="1" applyBorder="1" applyAlignment="1" applyProtection="1">
      <alignment vertical="center"/>
    </xf>
    <xf numFmtId="176" fontId="12" fillId="0" borderId="9" xfId="11" applyNumberFormat="1" applyFont="1" applyFill="1" applyBorder="1" applyAlignment="1" applyProtection="1">
      <alignment horizontal="right" vertical="center" shrinkToFit="1"/>
    </xf>
    <xf numFmtId="176" fontId="14" fillId="0" borderId="61" xfId="11" applyNumberFormat="1" applyFont="1" applyFill="1" applyBorder="1" applyAlignment="1" applyProtection="1">
      <alignment horizontal="right" vertical="center" shrinkToFit="1"/>
    </xf>
    <xf numFmtId="176" fontId="14" fillId="0" borderId="2" xfId="11" applyNumberFormat="1" applyFont="1" applyFill="1" applyBorder="1" applyAlignment="1" applyProtection="1">
      <alignment vertical="center" shrinkToFit="1"/>
      <protection locked="0"/>
    </xf>
    <xf numFmtId="176" fontId="12" fillId="0" borderId="122" xfId="11" applyNumberFormat="1" applyFont="1" applyFill="1" applyBorder="1" applyAlignment="1" applyProtection="1">
      <alignment vertical="center" shrinkToFit="1"/>
    </xf>
    <xf numFmtId="176" fontId="12" fillId="0" borderId="66" xfId="11" applyNumberFormat="1" applyFont="1" applyFill="1" applyBorder="1" applyAlignment="1" applyProtection="1">
      <alignment horizontal="right" vertical="center" shrinkToFit="1"/>
    </xf>
    <xf numFmtId="176" fontId="14" fillId="0" borderId="122" xfId="11" applyNumberFormat="1" applyFont="1" applyFill="1" applyBorder="1" applyAlignment="1" applyProtection="1">
      <alignment vertical="center" shrinkToFit="1"/>
      <protection locked="0"/>
    </xf>
    <xf numFmtId="176" fontId="14" fillId="0" borderId="122" xfId="11" applyNumberFormat="1" applyFont="1" applyFill="1" applyBorder="1" applyAlignment="1" applyProtection="1">
      <alignment vertical="center" shrinkToFit="1"/>
    </xf>
    <xf numFmtId="176" fontId="12" fillId="0" borderId="61" xfId="11" applyNumberFormat="1" applyFont="1" applyFill="1" applyBorder="1" applyAlignment="1" applyProtection="1">
      <alignment horizontal="right" vertical="center" shrinkToFit="1"/>
    </xf>
    <xf numFmtId="176" fontId="14" fillId="0" borderId="120" xfId="11" applyNumberFormat="1" applyFont="1" applyFill="1" applyBorder="1" applyAlignment="1" applyProtection="1">
      <alignment vertical="center" shrinkToFit="1"/>
    </xf>
    <xf numFmtId="176" fontId="14" fillId="0" borderId="62" xfId="11" applyNumberFormat="1" applyFont="1" applyFill="1" applyBorder="1" applyAlignment="1" applyProtection="1">
      <alignment horizontal="center" vertical="center" shrinkToFit="1"/>
    </xf>
    <xf numFmtId="176" fontId="12" fillId="0" borderId="7" xfId="11" applyNumberFormat="1" applyFont="1" applyFill="1" applyBorder="1" applyAlignment="1" applyProtection="1">
      <alignment vertical="center" shrinkToFit="1"/>
    </xf>
    <xf numFmtId="176" fontId="12" fillId="0" borderId="122" xfId="9" applyNumberFormat="1" applyFont="1" applyFill="1" applyBorder="1" applyAlignment="1" applyProtection="1">
      <alignment horizontal="center" vertical="center"/>
    </xf>
    <xf numFmtId="176" fontId="12" fillId="0" borderId="63" xfId="11" applyNumberFormat="1" applyFont="1" applyFill="1" applyBorder="1" applyAlignment="1" applyProtection="1">
      <alignment horizontal="center" vertical="center" shrinkToFit="1"/>
    </xf>
    <xf numFmtId="176" fontId="12" fillId="0" borderId="120" xfId="11" applyNumberFormat="1" applyFont="1" applyFill="1" applyBorder="1" applyAlignment="1" applyProtection="1">
      <alignment vertical="center" shrinkToFit="1"/>
    </xf>
    <xf numFmtId="176" fontId="12" fillId="0" borderId="9" xfId="11" applyNumberFormat="1" applyFont="1" applyFill="1" applyBorder="1" applyAlignment="1" applyProtection="1">
      <alignment horizontal="center" vertical="center" shrinkToFit="1"/>
    </xf>
    <xf numFmtId="176" fontId="12" fillId="0" borderId="7" xfId="11" applyNumberFormat="1" applyFont="1" applyFill="1" applyBorder="1" applyAlignment="1" applyProtection="1">
      <alignment horizontal="center" vertical="center" shrinkToFit="1"/>
    </xf>
    <xf numFmtId="176" fontId="12" fillId="0" borderId="2" xfId="11" applyNumberFormat="1" applyFont="1" applyFill="1" applyBorder="1" applyAlignment="1" applyProtection="1">
      <alignment horizontal="center" vertical="center" shrinkToFit="1"/>
    </xf>
    <xf numFmtId="176" fontId="12" fillId="0" borderId="122" xfId="9" applyNumberFormat="1" applyFont="1" applyFill="1" applyBorder="1" applyAlignment="1" applyProtection="1">
      <alignment horizontal="right" vertical="center"/>
    </xf>
    <xf numFmtId="176" fontId="12" fillId="0" borderId="122" xfId="9" applyNumberFormat="1" applyFont="1" applyFill="1" applyBorder="1" applyAlignment="1">
      <alignment vertical="center" shrinkToFit="1"/>
    </xf>
    <xf numFmtId="176" fontId="12" fillId="0" borderId="122" xfId="11" applyNumberFormat="1" applyFont="1" applyFill="1" applyBorder="1" applyAlignment="1" applyProtection="1">
      <alignment vertical="center" shrinkToFit="1"/>
      <protection locked="0"/>
    </xf>
    <xf numFmtId="176" fontId="12" fillId="0" borderId="0" xfId="11" applyNumberFormat="1" applyFont="1" applyFill="1" applyAlignment="1" applyProtection="1">
      <alignment vertical="center"/>
      <protection locked="0"/>
    </xf>
    <xf numFmtId="176" fontId="12" fillId="0" borderId="90" xfId="0" applyNumberFormat="1" applyFont="1" applyFill="1" applyBorder="1"/>
    <xf numFmtId="176" fontId="12" fillId="0" borderId="135" xfId="0" applyNumberFormat="1" applyFont="1" applyFill="1" applyBorder="1" applyAlignment="1" applyProtection="1">
      <alignment horizontal="distributed" vertical="center"/>
    </xf>
    <xf numFmtId="176" fontId="12" fillId="0" borderId="119" xfId="8" applyNumberFormat="1" applyFont="1" applyFill="1" applyBorder="1" applyAlignment="1" applyProtection="1">
      <alignment vertical="center"/>
    </xf>
    <xf numFmtId="176" fontId="12" fillId="0" borderId="120" xfId="8" applyNumberFormat="1" applyFont="1" applyFill="1" applyBorder="1" applyAlignment="1" applyProtection="1">
      <alignment vertical="center"/>
    </xf>
    <xf numFmtId="176" fontId="12" fillId="0" borderId="124" xfId="8" applyNumberFormat="1" applyFont="1" applyFill="1" applyBorder="1" applyAlignment="1" applyProtection="1">
      <alignment vertical="center"/>
    </xf>
    <xf numFmtId="176" fontId="12" fillId="0" borderId="135" xfId="8" applyNumberFormat="1" applyFont="1" applyFill="1" applyBorder="1" applyAlignment="1" applyProtection="1">
      <alignment vertical="center"/>
    </xf>
    <xf numFmtId="176" fontId="12" fillId="0" borderId="135" xfId="8" applyNumberFormat="1" applyFont="1" applyFill="1" applyBorder="1" applyAlignment="1" applyProtection="1">
      <alignment vertical="center"/>
      <protection locked="0"/>
    </xf>
    <xf numFmtId="176" fontId="12" fillId="0" borderId="119" xfId="7" applyNumberFormat="1" applyFont="1" applyFill="1" applyBorder="1" applyAlignment="1" applyProtection="1">
      <alignment vertical="center"/>
    </xf>
    <xf numFmtId="176" fontId="12" fillId="0" borderId="129" xfId="7" applyNumberFormat="1" applyFont="1" applyFill="1" applyBorder="1" applyAlignment="1" applyProtection="1">
      <alignment vertical="center"/>
    </xf>
    <xf numFmtId="176" fontId="12" fillId="0" borderId="130" xfId="7" applyNumberFormat="1" applyFont="1" applyFill="1" applyBorder="1" applyAlignment="1" applyProtection="1">
      <alignment vertical="center"/>
    </xf>
    <xf numFmtId="176" fontId="12" fillId="0" borderId="57" xfId="7" applyNumberFormat="1" applyFont="1" applyFill="1" applyBorder="1" applyAlignment="1" applyProtection="1">
      <alignment horizontal="center" vertical="center"/>
    </xf>
    <xf numFmtId="176" fontId="12" fillId="0" borderId="120" xfId="7" applyNumberFormat="1" applyFont="1" applyFill="1" applyBorder="1" applyAlignment="1" applyProtection="1">
      <alignment vertical="center"/>
    </xf>
    <xf numFmtId="176" fontId="12" fillId="0" borderId="68" xfId="7" applyNumberFormat="1" applyFont="1" applyFill="1" applyBorder="1" applyAlignment="1" applyProtection="1">
      <alignment vertical="center"/>
    </xf>
    <xf numFmtId="176" fontId="12" fillId="0" borderId="121" xfId="7" applyNumberFormat="1" applyFont="1" applyFill="1" applyBorder="1" applyAlignment="1" applyProtection="1">
      <alignment vertical="center"/>
    </xf>
    <xf numFmtId="176" fontId="12" fillId="0" borderId="90" xfId="7" applyNumberFormat="1" applyFont="1" applyFill="1" applyBorder="1" applyAlignment="1" applyProtection="1">
      <alignment vertical="center"/>
    </xf>
    <xf numFmtId="176" fontId="12" fillId="0" borderId="9" xfId="7" applyNumberFormat="1" applyFont="1" applyFill="1" applyBorder="1" applyAlignment="1" applyProtection="1">
      <alignment horizontal="center" vertical="center"/>
    </xf>
    <xf numFmtId="176" fontId="12" fillId="0" borderId="9" xfId="7" applyNumberFormat="1" applyFont="1" applyFill="1" applyBorder="1" applyAlignment="1" applyProtection="1">
      <alignment vertical="center"/>
    </xf>
    <xf numFmtId="176" fontId="12" fillId="0" borderId="121" xfId="8" applyNumberFormat="1" applyFont="1" applyFill="1" applyBorder="1" applyAlignment="1" applyProtection="1">
      <alignment vertical="center"/>
    </xf>
    <xf numFmtId="176" fontId="12" fillId="0" borderId="90" xfId="8" applyNumberFormat="1" applyFont="1" applyFill="1" applyBorder="1" applyAlignment="1" applyProtection="1">
      <alignment vertical="center"/>
    </xf>
    <xf numFmtId="176" fontId="14" fillId="0" borderId="9" xfId="8" applyNumberFormat="1" applyFont="1" applyFill="1" applyBorder="1" applyAlignment="1" applyProtection="1">
      <alignment vertical="center"/>
    </xf>
    <xf numFmtId="176" fontId="12" fillId="0" borderId="122" xfId="8" applyNumberFormat="1" applyFont="1" applyFill="1" applyBorder="1" applyAlignment="1" applyProtection="1">
      <alignment vertical="center"/>
    </xf>
    <xf numFmtId="176" fontId="12" fillId="0" borderId="144" xfId="8" applyNumberFormat="1" applyFont="1" applyFill="1" applyBorder="1" applyAlignment="1" applyProtection="1">
      <alignment vertical="center"/>
    </xf>
    <xf numFmtId="176" fontId="12" fillId="0" borderId="129" xfId="12" applyNumberFormat="1" applyFont="1" applyBorder="1" applyAlignment="1" applyProtection="1">
      <alignment vertical="center"/>
    </xf>
    <xf numFmtId="176" fontId="14" fillId="0" borderId="8" xfId="11" applyNumberFormat="1" applyFont="1" applyFill="1" applyBorder="1" applyAlignment="1" applyProtection="1">
      <alignment vertical="center"/>
    </xf>
    <xf numFmtId="176" fontId="12" fillId="0" borderId="144" xfId="11" applyNumberFormat="1" applyFont="1" applyFill="1" applyBorder="1" applyAlignment="1" applyProtection="1">
      <alignment vertical="center"/>
    </xf>
    <xf numFmtId="176" fontId="12" fillId="0" borderId="56" xfId="11" applyNumberFormat="1" applyFont="1" applyFill="1" applyBorder="1" applyAlignment="1" applyProtection="1">
      <alignment vertical="center"/>
      <protection locked="0"/>
    </xf>
    <xf numFmtId="176" fontId="12" fillId="0" borderId="9" xfId="11" applyNumberFormat="1" applyFont="1" applyFill="1" applyBorder="1" applyAlignment="1" applyProtection="1">
      <alignment vertical="center" shrinkToFit="1"/>
    </xf>
    <xf numFmtId="176" fontId="14" fillId="0" borderId="2" xfId="8" applyNumberFormat="1" applyFont="1" applyFill="1" applyBorder="1" applyAlignment="1" applyProtection="1">
      <alignment vertical="center" shrinkToFit="1"/>
    </xf>
    <xf numFmtId="176" fontId="12" fillId="0" borderId="87" xfId="6" applyNumberFormat="1" applyFont="1" applyBorder="1" applyAlignment="1" applyProtection="1">
      <alignment vertical="center"/>
      <protection locked="0"/>
    </xf>
    <xf numFmtId="176" fontId="12" fillId="0" borderId="87" xfId="6" applyNumberFormat="1" applyFont="1" applyBorder="1" applyAlignment="1" applyProtection="1">
      <alignment vertical="center"/>
    </xf>
    <xf numFmtId="176" fontId="12" fillId="0" borderId="46" xfId="6" applyNumberFormat="1" applyFont="1" applyBorder="1" applyAlignment="1" applyProtection="1">
      <alignment vertical="center"/>
      <protection locked="0"/>
    </xf>
    <xf numFmtId="176" fontId="12" fillId="0" borderId="92" xfId="6" applyNumberFormat="1" applyFont="1" applyBorder="1" applyAlignment="1" applyProtection="1">
      <alignment vertical="center"/>
    </xf>
    <xf numFmtId="176" fontId="12" fillId="0" borderId="46" xfId="6" applyNumberFormat="1" applyFont="1" applyBorder="1" applyAlignment="1" applyProtection="1">
      <alignment horizontal="right" vertical="center"/>
      <protection locked="0"/>
    </xf>
    <xf numFmtId="176" fontId="12" fillId="0" borderId="46" xfId="6" applyNumberFormat="1" applyFont="1" applyBorder="1" applyAlignment="1" applyProtection="1">
      <alignment vertical="center"/>
    </xf>
    <xf numFmtId="176" fontId="12" fillId="0" borderId="96" xfId="6" applyNumberFormat="1" applyFont="1" applyBorder="1" applyAlignment="1" applyProtection="1">
      <alignment vertical="center"/>
    </xf>
    <xf numFmtId="176" fontId="12" fillId="0" borderId="86" xfId="6" applyNumberFormat="1" applyFont="1" applyBorder="1" applyAlignment="1" applyProtection="1">
      <alignment vertical="center"/>
    </xf>
    <xf numFmtId="176" fontId="12" fillId="0" borderId="48" xfId="5" applyNumberFormat="1" applyFont="1" applyBorder="1" applyAlignment="1">
      <alignment vertical="center" shrinkToFit="1"/>
    </xf>
    <xf numFmtId="176" fontId="12" fillId="0" borderId="48" xfId="5" applyNumberFormat="1" applyFont="1" applyFill="1" applyBorder="1" applyAlignment="1">
      <alignment vertical="center" shrinkToFit="1"/>
    </xf>
    <xf numFmtId="176" fontId="12" fillId="0" borderId="48" xfId="5" applyNumberFormat="1" applyFont="1" applyBorder="1" applyAlignment="1">
      <alignment vertical="center"/>
    </xf>
    <xf numFmtId="176" fontId="12" fillId="0" borderId="50" xfId="5" applyNumberFormat="1" applyFont="1" applyBorder="1" applyAlignment="1">
      <alignment vertical="center" shrinkToFit="1"/>
    </xf>
    <xf numFmtId="176" fontId="12" fillId="0" borderId="21" xfId="5" applyNumberFormat="1" applyFont="1" applyBorder="1" applyAlignment="1">
      <alignment vertical="center" shrinkToFit="1"/>
    </xf>
    <xf numFmtId="176" fontId="12" fillId="0" borderId="60" xfId="5" applyNumberFormat="1" applyFont="1" applyBorder="1" applyAlignment="1">
      <alignment vertical="center" shrinkToFit="1"/>
    </xf>
    <xf numFmtId="176" fontId="12" fillId="0" borderId="99" xfId="5" applyNumberFormat="1" applyFont="1" applyBorder="1" applyAlignment="1">
      <alignment vertical="center" shrinkToFit="1"/>
    </xf>
    <xf numFmtId="176" fontId="12" fillId="0" borderId="51" xfId="5" applyNumberFormat="1" applyFont="1" applyBorder="1" applyAlignment="1">
      <alignment vertical="center"/>
    </xf>
    <xf numFmtId="176" fontId="12" fillId="0" borderId="46" xfId="5" applyNumberFormat="1" applyFont="1" applyBorder="1" applyAlignment="1">
      <alignment vertical="center" shrinkToFit="1"/>
    </xf>
    <xf numFmtId="176" fontId="12" fillId="0" borderId="122" xfId="7" applyNumberFormat="1" applyFont="1" applyFill="1" applyBorder="1" applyAlignment="1">
      <alignment vertical="center"/>
    </xf>
    <xf numFmtId="176" fontId="12" fillId="0" borderId="145" xfId="7" applyNumberFormat="1" applyFont="1" applyFill="1" applyBorder="1" applyAlignment="1">
      <alignment vertical="center"/>
    </xf>
    <xf numFmtId="176" fontId="12" fillId="0" borderId="146" xfId="7" applyNumberFormat="1" applyFont="1" applyFill="1" applyBorder="1" applyAlignment="1">
      <alignment vertical="center"/>
    </xf>
    <xf numFmtId="176" fontId="12" fillId="0" borderId="135" xfId="7" applyNumberFormat="1" applyFont="1" applyFill="1" applyBorder="1" applyAlignment="1">
      <alignment vertical="center"/>
    </xf>
    <xf numFmtId="176" fontId="14" fillId="0" borderId="8" xfId="7" applyNumberFormat="1" applyFont="1" applyFill="1" applyBorder="1" applyAlignment="1" applyProtection="1">
      <alignment horizontal="center" vertical="center"/>
    </xf>
    <xf numFmtId="176" fontId="14" fillId="0" borderId="146" xfId="7" applyNumberFormat="1" applyFont="1" applyFill="1" applyBorder="1" applyAlignment="1" applyProtection="1">
      <alignment horizontal="center" vertical="center"/>
    </xf>
    <xf numFmtId="176" fontId="14" fillId="0" borderId="147" xfId="7" applyNumberFormat="1" applyFont="1" applyFill="1" applyBorder="1" applyAlignment="1" applyProtection="1">
      <alignment horizontal="center" vertical="center"/>
    </xf>
    <xf numFmtId="176" fontId="14" fillId="0" borderId="150" xfId="7" applyNumberFormat="1" applyFont="1" applyFill="1" applyBorder="1" applyAlignment="1">
      <alignment vertical="center"/>
    </xf>
    <xf numFmtId="176" fontId="14" fillId="0" borderId="57" xfId="7" applyNumberFormat="1" applyFont="1" applyFill="1" applyBorder="1" applyAlignment="1">
      <alignment vertical="center"/>
    </xf>
    <xf numFmtId="176" fontId="12" fillId="0" borderId="150" xfId="7" applyNumberFormat="1" applyFont="1" applyFill="1" applyBorder="1" applyAlignment="1">
      <alignment vertical="center"/>
    </xf>
    <xf numFmtId="176" fontId="12" fillId="0" borderId="57" xfId="7" applyNumberFormat="1" applyFont="1" applyFill="1" applyBorder="1" applyAlignment="1">
      <alignment vertical="center"/>
    </xf>
    <xf numFmtId="176" fontId="12" fillId="0" borderId="145" xfId="11" applyNumberFormat="1" applyFont="1" applyFill="1" applyBorder="1" applyAlignment="1">
      <alignment vertical="center" shrinkToFit="1"/>
    </xf>
    <xf numFmtId="176" fontId="12" fillId="0" borderId="145" xfId="11" applyNumberFormat="1" applyFont="1" applyFill="1" applyBorder="1" applyAlignment="1" applyProtection="1">
      <alignment vertical="center" shrinkToFit="1"/>
    </xf>
    <xf numFmtId="176" fontId="12" fillId="0" borderId="153" xfId="9" applyNumberFormat="1" applyFont="1" applyFill="1" applyBorder="1" applyAlignment="1" applyProtection="1">
      <alignment vertical="center"/>
    </xf>
    <xf numFmtId="176" fontId="12" fillId="0" borderId="157" xfId="9" applyNumberFormat="1" applyFont="1" applyFill="1" applyBorder="1" applyAlignment="1" applyProtection="1">
      <alignment vertical="center"/>
    </xf>
    <xf numFmtId="176" fontId="12" fillId="0" borderId="158" xfId="9" applyNumberFormat="1" applyFont="1" applyFill="1" applyBorder="1" applyAlignment="1" applyProtection="1">
      <alignment vertical="center"/>
    </xf>
    <xf numFmtId="176" fontId="12" fillId="0" borderId="159" xfId="9" applyNumberFormat="1" applyFont="1" applyFill="1" applyBorder="1" applyAlignment="1" applyProtection="1">
      <alignment vertical="center"/>
    </xf>
    <xf numFmtId="176" fontId="12" fillId="0" borderId="160" xfId="9" applyNumberFormat="1" applyFont="1" applyFill="1" applyBorder="1" applyAlignment="1" applyProtection="1">
      <alignment vertical="center"/>
    </xf>
    <xf numFmtId="176" fontId="12" fillId="0" borderId="152" xfId="9" applyNumberFormat="1" applyFont="1" applyFill="1" applyBorder="1" applyAlignment="1" applyProtection="1">
      <alignment vertical="center"/>
    </xf>
    <xf numFmtId="176" fontId="12" fillId="0" borderId="152" xfId="11" applyNumberFormat="1" applyFont="1" applyFill="1" applyBorder="1" applyAlignment="1" applyProtection="1">
      <alignment vertical="center" shrinkToFit="1"/>
    </xf>
    <xf numFmtId="176" fontId="12" fillId="0" borderId="161" xfId="11" applyNumberFormat="1" applyFont="1" applyFill="1" applyBorder="1" applyAlignment="1" applyProtection="1">
      <alignment vertical="center" shrinkToFit="1"/>
    </xf>
    <xf numFmtId="176" fontId="12" fillId="0" borderId="152" xfId="11" applyNumberFormat="1" applyFont="1" applyFill="1" applyBorder="1" applyAlignment="1" applyProtection="1">
      <alignment vertical="center" shrinkToFit="1"/>
      <protection locked="0"/>
    </xf>
    <xf numFmtId="176" fontId="14" fillId="0" borderId="152" xfId="11" applyNumberFormat="1" applyFont="1" applyFill="1" applyBorder="1" applyAlignment="1" applyProtection="1">
      <alignment vertical="center" shrinkToFit="1"/>
      <protection locked="0"/>
    </xf>
    <xf numFmtId="176" fontId="14" fillId="0" borderId="152" xfId="11" applyNumberFormat="1" applyFont="1" applyFill="1" applyBorder="1" applyAlignment="1" applyProtection="1">
      <alignment vertical="center" shrinkToFit="1"/>
    </xf>
    <xf numFmtId="176" fontId="14" fillId="0" borderId="153" xfId="11" applyNumberFormat="1" applyFont="1" applyFill="1" applyBorder="1" applyAlignment="1" applyProtection="1">
      <alignment vertical="center" shrinkToFit="1"/>
    </xf>
    <xf numFmtId="176" fontId="12" fillId="0" borderId="152" xfId="9" applyNumberFormat="1" applyFont="1" applyFill="1" applyBorder="1" applyAlignment="1" applyProtection="1">
      <alignment horizontal="center" vertical="center"/>
    </xf>
    <xf numFmtId="176" fontId="12" fillId="0" borderId="161" xfId="11" applyNumberFormat="1" applyFont="1" applyFill="1" applyBorder="1" applyAlignment="1" applyProtection="1">
      <alignment horizontal="right" vertical="center" shrinkToFit="1"/>
    </xf>
    <xf numFmtId="176" fontId="12" fillId="0" borderId="156" xfId="11" applyNumberFormat="1" applyFont="1" applyFill="1" applyBorder="1" applyAlignment="1" applyProtection="1">
      <alignment horizontal="center" vertical="center" shrinkToFit="1"/>
    </xf>
    <xf numFmtId="176" fontId="12" fillId="0" borderId="153" xfId="11" applyNumberFormat="1" applyFont="1" applyFill="1" applyBorder="1" applyAlignment="1" applyProtection="1">
      <alignment vertical="center" shrinkToFit="1"/>
    </xf>
    <xf numFmtId="0" fontId="15" fillId="0" borderId="0" xfId="3" applyFont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18" fillId="0" borderId="0" xfId="3" applyFont="1" applyFill="1" applyAlignment="1">
      <alignment vertical="center"/>
    </xf>
    <xf numFmtId="0" fontId="18" fillId="0" borderId="0" xfId="3" applyFont="1" applyAlignment="1">
      <alignment vertical="center"/>
    </xf>
    <xf numFmtId="176" fontId="12" fillId="0" borderId="95" xfId="6" applyNumberFormat="1" applyFont="1" applyBorder="1" applyAlignment="1" applyProtection="1">
      <alignment horizontal="center" vertical="center"/>
    </xf>
    <xf numFmtId="176" fontId="14" fillId="0" borderId="2" xfId="11" applyNumberFormat="1" applyFont="1" applyFill="1" applyBorder="1" applyAlignment="1">
      <alignment vertical="center"/>
    </xf>
    <xf numFmtId="176" fontId="14" fillId="0" borderId="7" xfId="11" applyNumberFormat="1" applyFont="1" applyFill="1" applyBorder="1" applyAlignment="1" applyProtection="1">
      <alignment vertical="center"/>
      <protection locked="0"/>
    </xf>
    <xf numFmtId="176" fontId="14" fillId="0" borderId="0" xfId="11" applyNumberFormat="1" applyFont="1" applyFill="1" applyBorder="1" applyAlignment="1">
      <alignment horizontal="right" vertical="center"/>
    </xf>
    <xf numFmtId="176" fontId="14" fillId="0" borderId="48" xfId="11" applyNumberFormat="1" applyFont="1" applyFill="1" applyBorder="1" applyAlignment="1">
      <alignment horizontal="right" vertical="center"/>
    </xf>
    <xf numFmtId="176" fontId="14" fillId="0" borderId="31" xfId="11" applyNumberFormat="1" applyFont="1" applyFill="1" applyBorder="1" applyAlignment="1">
      <alignment horizontal="right" vertical="center"/>
    </xf>
    <xf numFmtId="176" fontId="14" fillId="0" borderId="9" xfId="11" applyNumberFormat="1" applyFont="1" applyFill="1" applyBorder="1" applyAlignment="1" applyProtection="1">
      <alignment horizontal="right" vertical="center"/>
    </xf>
    <xf numFmtId="176" fontId="14" fillId="0" borderId="48" xfId="11" applyNumberFormat="1" applyFont="1" applyFill="1" applyBorder="1" applyAlignment="1" applyProtection="1">
      <alignment horizontal="right" vertical="center"/>
    </xf>
    <xf numFmtId="176" fontId="14" fillId="0" borderId="0" xfId="11" applyNumberFormat="1" applyFont="1" applyFill="1" applyBorder="1" applyAlignment="1" applyProtection="1">
      <alignment horizontal="right" vertical="center"/>
    </xf>
    <xf numFmtId="176" fontId="14" fillId="0" borderId="2" xfId="11" applyNumberFormat="1" applyFont="1" applyFill="1" applyBorder="1" applyAlignment="1">
      <alignment horizontal="right" vertical="center"/>
    </xf>
    <xf numFmtId="176" fontId="14" fillId="0" borderId="9" xfId="11" applyNumberFormat="1" applyFont="1" applyFill="1" applyBorder="1" applyAlignment="1">
      <alignment horizontal="right" vertical="center"/>
    </xf>
    <xf numFmtId="176" fontId="14" fillId="0" borderId="8" xfId="11" applyNumberFormat="1" applyFont="1" applyFill="1" applyBorder="1" applyAlignment="1" applyProtection="1">
      <alignment horizontal="right" vertical="center"/>
    </xf>
    <xf numFmtId="176" fontId="12" fillId="0" borderId="87" xfId="11" applyNumberFormat="1" applyFont="1" applyFill="1" applyBorder="1" applyAlignment="1" applyProtection="1">
      <alignment horizontal="right" vertical="center"/>
    </xf>
    <xf numFmtId="176" fontId="12" fillId="0" borderId="108" xfId="11" applyNumberFormat="1" applyFont="1" applyFill="1" applyBorder="1" applyAlignment="1" applyProtection="1">
      <alignment horizontal="right" vertical="center"/>
    </xf>
    <xf numFmtId="176" fontId="12" fillId="0" borderId="141" xfId="11" applyNumberFormat="1" applyFont="1" applyFill="1" applyBorder="1" applyAlignment="1" applyProtection="1">
      <alignment vertical="center"/>
    </xf>
    <xf numFmtId="176" fontId="12" fillId="0" borderId="142" xfId="11" applyNumberFormat="1" applyFont="1" applyFill="1" applyBorder="1" applyAlignment="1" applyProtection="1">
      <alignment vertical="center"/>
    </xf>
    <xf numFmtId="176" fontId="12" fillId="0" borderId="123" xfId="11" applyNumberFormat="1" applyFont="1" applyFill="1" applyBorder="1" applyAlignment="1" applyProtection="1">
      <alignment vertical="center"/>
    </xf>
    <xf numFmtId="176" fontId="12" fillId="0" borderId="137" xfId="11" applyNumberFormat="1" applyFont="1" applyFill="1" applyBorder="1" applyAlignment="1" applyProtection="1">
      <alignment vertical="center"/>
    </xf>
    <xf numFmtId="176" fontId="12" fillId="0" borderId="143" xfId="11" applyNumberFormat="1" applyFont="1" applyFill="1" applyBorder="1" applyAlignment="1" applyProtection="1">
      <alignment vertical="center"/>
    </xf>
    <xf numFmtId="176" fontId="12" fillId="0" borderId="132" xfId="11" applyNumberFormat="1" applyFont="1" applyFill="1" applyBorder="1" applyAlignment="1" applyProtection="1">
      <alignment vertical="center"/>
    </xf>
    <xf numFmtId="176" fontId="12" fillId="0" borderId="141" xfId="11" applyNumberFormat="1" applyFont="1" applyFill="1" applyBorder="1" applyAlignment="1">
      <alignment vertical="center"/>
    </xf>
    <xf numFmtId="176" fontId="12" fillId="0" borderId="2" xfId="11" applyNumberFormat="1" applyFont="1" applyFill="1" applyBorder="1" applyAlignment="1" applyProtection="1">
      <alignment vertical="center"/>
    </xf>
    <xf numFmtId="176" fontId="12" fillId="0" borderId="7" xfId="11" applyNumberFormat="1" applyFont="1" applyFill="1" applyBorder="1" applyAlignment="1" applyProtection="1">
      <alignment vertical="center"/>
    </xf>
    <xf numFmtId="176" fontId="12" fillId="0" borderId="0" xfId="11" applyNumberFormat="1" applyFont="1" applyFill="1" applyBorder="1" applyAlignment="1" applyProtection="1">
      <alignment vertical="center"/>
    </xf>
    <xf numFmtId="176" fontId="12" fillId="0" borderId="31" xfId="11" applyNumberFormat="1" applyFont="1" applyFill="1" applyBorder="1" applyAlignment="1" applyProtection="1">
      <alignment vertical="center"/>
    </xf>
    <xf numFmtId="176" fontId="12" fillId="0" borderId="22" xfId="11" applyNumberFormat="1" applyFont="1" applyFill="1" applyBorder="1" applyAlignment="1" applyProtection="1">
      <alignment vertical="center"/>
    </xf>
    <xf numFmtId="176" fontId="12" fillId="0" borderId="120" xfId="11" applyNumberFormat="1" applyFont="1" applyFill="1" applyBorder="1" applyAlignment="1" applyProtection="1">
      <alignment vertical="center"/>
    </xf>
    <xf numFmtId="176" fontId="14" fillId="0" borderId="7" xfId="11" applyNumberFormat="1" applyFont="1" applyFill="1" applyBorder="1" applyAlignment="1" applyProtection="1">
      <alignment horizontal="right" vertical="center" shrinkToFit="1"/>
      <protection locked="0"/>
    </xf>
    <xf numFmtId="176" fontId="14" fillId="0" borderId="31" xfId="11" applyNumberFormat="1" applyFont="1" applyFill="1" applyBorder="1" applyAlignment="1" applyProtection="1">
      <alignment horizontal="right" vertical="center" shrinkToFit="1"/>
      <protection locked="0"/>
    </xf>
    <xf numFmtId="176" fontId="14" fillId="0" borderId="48" xfId="11" applyNumberFormat="1" applyFont="1" applyFill="1" applyBorder="1" applyAlignment="1" applyProtection="1">
      <alignment horizontal="right" vertical="center" shrinkToFit="1"/>
      <protection locked="0"/>
    </xf>
    <xf numFmtId="176" fontId="14" fillId="0" borderId="8" xfId="11" applyNumberFormat="1" applyFont="1" applyFill="1" applyBorder="1" applyAlignment="1" applyProtection="1">
      <alignment horizontal="right" vertical="center" shrinkToFit="1"/>
    </xf>
    <xf numFmtId="176" fontId="12" fillId="0" borderId="55" xfId="11" applyNumberFormat="1" applyFont="1" applyFill="1" applyBorder="1" applyAlignment="1" applyProtection="1">
      <alignment horizontal="right" vertical="center" shrinkToFit="1"/>
    </xf>
    <xf numFmtId="176" fontId="12" fillId="0" borderId="36" xfId="11" applyNumberFormat="1" applyFont="1" applyFill="1" applyBorder="1" applyAlignment="1" applyProtection="1">
      <alignment horizontal="right" vertical="center" shrinkToFit="1"/>
    </xf>
    <xf numFmtId="176" fontId="12" fillId="0" borderId="48" xfId="11" applyNumberFormat="1" applyFont="1" applyFill="1" applyBorder="1" applyAlignment="1" applyProtection="1">
      <alignment horizontal="right" vertical="center" shrinkToFit="1"/>
    </xf>
    <xf numFmtId="176" fontId="12" fillId="0" borderId="0" xfId="11" applyNumberFormat="1" applyFont="1" applyFill="1" applyBorder="1" applyAlignment="1" applyProtection="1">
      <alignment horizontal="right" vertical="center" shrinkToFit="1"/>
    </xf>
    <xf numFmtId="176" fontId="12" fillId="0" borderId="57" xfId="11" applyNumberFormat="1" applyFont="1" applyFill="1" applyBorder="1" applyAlignment="1" applyProtection="1">
      <alignment horizontal="right" vertical="center" shrinkToFit="1"/>
    </xf>
    <xf numFmtId="176" fontId="12" fillId="0" borderId="51" xfId="11" applyNumberFormat="1" applyFont="1" applyFill="1" applyBorder="1" applyAlignment="1" applyProtection="1">
      <alignment horizontal="right" vertical="center" shrinkToFit="1"/>
    </xf>
    <xf numFmtId="176" fontId="12" fillId="0" borderId="1" xfId="11" applyNumberFormat="1" applyFont="1" applyFill="1" applyBorder="1" applyAlignment="1" applyProtection="1">
      <alignment horizontal="right" vertical="center" shrinkToFit="1"/>
    </xf>
    <xf numFmtId="176" fontId="12" fillId="0" borderId="59" xfId="11" applyNumberFormat="1" applyFont="1" applyFill="1" applyBorder="1" applyAlignment="1" applyProtection="1">
      <alignment horizontal="right" vertical="center" shrinkToFit="1"/>
    </xf>
    <xf numFmtId="176" fontId="12" fillId="0" borderId="21" xfId="11" applyNumberFormat="1" applyFont="1" applyFill="1" applyBorder="1" applyAlignment="1" applyProtection="1">
      <alignment horizontal="right" vertical="center" shrinkToFit="1"/>
    </xf>
    <xf numFmtId="176" fontId="12" fillId="0" borderId="60" xfId="11" applyNumberFormat="1" applyFont="1" applyFill="1" applyBorder="1" applyAlignment="1" applyProtection="1">
      <alignment horizontal="right" vertical="center" shrinkToFit="1"/>
    </xf>
    <xf numFmtId="176" fontId="12" fillId="0" borderId="7" xfId="8" applyNumberFormat="1" applyFont="1" applyFill="1" applyBorder="1" applyAlignment="1" applyProtection="1">
      <alignment vertical="center"/>
      <protection locked="0"/>
    </xf>
    <xf numFmtId="176" fontId="12" fillId="0" borderId="2" xfId="8" applyNumberFormat="1" applyFont="1" applyFill="1" applyBorder="1" applyAlignment="1" applyProtection="1">
      <alignment vertical="center"/>
      <protection locked="0"/>
    </xf>
    <xf numFmtId="176" fontId="12" fillId="0" borderId="48" xfId="8" applyNumberFormat="1" applyFont="1" applyFill="1" applyBorder="1" applyAlignment="1" applyProtection="1">
      <alignment vertical="center"/>
    </xf>
    <xf numFmtId="176" fontId="12" fillId="0" borderId="8" xfId="8" applyNumberFormat="1" applyFont="1" applyFill="1" applyBorder="1" applyAlignment="1" applyProtection="1">
      <alignment vertical="center"/>
      <protection locked="0"/>
    </xf>
    <xf numFmtId="177" fontId="13" fillId="0" borderId="0" xfId="0" applyNumberFormat="1" applyFont="1" applyFill="1" applyAlignment="1" applyProtection="1">
      <alignment horizontal="left" vertical="center"/>
    </xf>
    <xf numFmtId="176" fontId="12" fillId="0" borderId="2" xfId="0" applyNumberFormat="1" applyFont="1" applyFill="1" applyBorder="1" applyAlignment="1" applyProtection="1">
      <alignment vertical="center"/>
      <protection locked="0"/>
    </xf>
    <xf numFmtId="176" fontId="12" fillId="0" borderId="9" xfId="0" applyNumberFormat="1" applyFont="1" applyFill="1" applyBorder="1" applyAlignment="1" applyProtection="1">
      <alignment vertical="center"/>
      <protection locked="0"/>
    </xf>
    <xf numFmtId="176" fontId="12" fillId="0" borderId="107" xfId="0" applyNumberFormat="1" applyFont="1" applyFill="1" applyBorder="1" applyAlignment="1" applyProtection="1">
      <alignment vertical="center"/>
      <protection locked="0"/>
    </xf>
    <xf numFmtId="176" fontId="12" fillId="0" borderId="103" xfId="0" applyNumberFormat="1" applyFont="1" applyFill="1" applyBorder="1" applyAlignment="1" applyProtection="1">
      <alignment vertical="center"/>
      <protection locked="0"/>
    </xf>
    <xf numFmtId="176" fontId="12" fillId="0" borderId="2" xfId="0" applyNumberFormat="1" applyFont="1" applyFill="1" applyBorder="1" applyAlignment="1" applyProtection="1">
      <alignment vertical="center"/>
    </xf>
    <xf numFmtId="176" fontId="12" fillId="0" borderId="108" xfId="0" applyNumberFormat="1" applyFont="1" applyFill="1" applyBorder="1" applyAlignment="1" applyProtection="1">
      <alignment vertical="center"/>
    </xf>
    <xf numFmtId="176" fontId="12" fillId="0" borderId="8" xfId="0" quotePrefix="1" applyNumberFormat="1" applyFont="1" applyFill="1" applyBorder="1" applyAlignment="1" applyProtection="1">
      <alignment horizontal="right" vertical="center"/>
    </xf>
    <xf numFmtId="176" fontId="12" fillId="0" borderId="14" xfId="0" applyNumberFormat="1" applyFont="1" applyFill="1" applyBorder="1" applyAlignment="1" applyProtection="1">
      <alignment vertical="center"/>
      <protection locked="0"/>
    </xf>
    <xf numFmtId="176" fontId="12" fillId="0" borderId="16" xfId="0" applyNumberFormat="1" applyFont="1" applyFill="1" applyBorder="1" applyAlignment="1" applyProtection="1">
      <alignment vertical="center"/>
      <protection locked="0"/>
    </xf>
    <xf numFmtId="176" fontId="12" fillId="0" borderId="122" xfId="0" applyNumberFormat="1" applyFont="1" applyFill="1" applyBorder="1" applyAlignment="1" applyProtection="1">
      <alignment vertical="center"/>
      <protection locked="0"/>
    </xf>
    <xf numFmtId="176" fontId="12" fillId="0" borderId="144" xfId="0" applyNumberFormat="1" applyFont="1" applyFill="1" applyBorder="1" applyAlignment="1" applyProtection="1">
      <alignment vertical="center"/>
      <protection locked="0"/>
    </xf>
    <xf numFmtId="176" fontId="12" fillId="0" borderId="20" xfId="0" applyNumberFormat="1" applyFont="1" applyFill="1" applyBorder="1" applyAlignment="1" applyProtection="1">
      <alignment vertical="center"/>
    </xf>
    <xf numFmtId="176" fontId="12" fillId="0" borderId="25" xfId="0" applyNumberFormat="1" applyFont="1" applyFill="1" applyBorder="1" applyAlignment="1" applyProtection="1">
      <alignment horizontal="right" vertical="center"/>
    </xf>
    <xf numFmtId="176" fontId="12" fillId="0" borderId="26" xfId="0" quotePrefix="1" applyNumberFormat="1" applyFont="1" applyFill="1" applyBorder="1" applyAlignment="1" applyProtection="1">
      <alignment horizontal="right" vertical="center"/>
    </xf>
    <xf numFmtId="176" fontId="12" fillId="0" borderId="27" xfId="0" applyNumberFormat="1" applyFont="1" applyFill="1" applyBorder="1" applyAlignment="1" applyProtection="1">
      <alignment vertical="center"/>
      <protection locked="0"/>
    </xf>
    <xf numFmtId="176" fontId="12" fillId="0" borderId="7" xfId="0" applyNumberFormat="1" applyFont="1" applyFill="1" applyBorder="1" applyAlignment="1" applyProtection="1">
      <alignment horizontal="center" vertical="center"/>
    </xf>
    <xf numFmtId="176" fontId="12" fillId="0" borderId="0" xfId="0" applyNumberFormat="1" applyFont="1" applyFill="1" applyBorder="1" applyAlignment="1" applyProtection="1">
      <alignment horizontal="center" vertical="center"/>
    </xf>
    <xf numFmtId="176" fontId="12" fillId="0" borderId="7" xfId="0" applyNumberFormat="1" applyFont="1" applyFill="1" applyBorder="1" applyAlignment="1" applyProtection="1">
      <alignment vertical="center"/>
    </xf>
    <xf numFmtId="176" fontId="12" fillId="0" borderId="7" xfId="0" applyNumberFormat="1" applyFont="1" applyFill="1" applyBorder="1" applyAlignment="1" applyProtection="1">
      <alignment horizontal="right" vertical="center"/>
    </xf>
    <xf numFmtId="176" fontId="12" fillId="0" borderId="31" xfId="0" applyNumberFormat="1" applyFont="1" applyFill="1" applyBorder="1" applyAlignment="1" applyProtection="1">
      <alignment horizontal="distributed" vertical="center"/>
    </xf>
    <xf numFmtId="176" fontId="12" fillId="0" borderId="3" xfId="0" applyNumberFormat="1" applyFont="1" applyFill="1" applyBorder="1" applyAlignment="1" applyProtection="1">
      <alignment horizontal="distributed" vertical="center"/>
    </xf>
    <xf numFmtId="176" fontId="12" fillId="0" borderId="0" xfId="0" applyNumberFormat="1" applyFont="1" applyFill="1" applyBorder="1" applyAlignment="1">
      <alignment horizontal="distributed" vertical="center"/>
    </xf>
    <xf numFmtId="176" fontId="12" fillId="0" borderId="2" xfId="7" applyNumberFormat="1" applyFont="1" applyFill="1" applyBorder="1" applyAlignment="1" applyProtection="1">
      <alignment horizontal="center" vertical="center"/>
    </xf>
    <xf numFmtId="176" fontId="12" fillId="0" borderId="2" xfId="7" applyNumberFormat="1" applyFont="1" applyFill="1" applyBorder="1" applyAlignment="1" applyProtection="1">
      <alignment horizontal="distributed" vertical="center"/>
    </xf>
    <xf numFmtId="176" fontId="12" fillId="0" borderId="7" xfId="7" applyNumberFormat="1" applyFont="1" applyFill="1" applyBorder="1" applyAlignment="1" applyProtection="1">
      <alignment horizontal="center" vertical="center"/>
    </xf>
    <xf numFmtId="176" fontId="12" fillId="0" borderId="8" xfId="7" applyNumberFormat="1" applyFont="1" applyFill="1" applyBorder="1" applyAlignment="1" applyProtection="1">
      <alignment horizontal="center" vertical="center"/>
    </xf>
    <xf numFmtId="176" fontId="12" fillId="0" borderId="0" xfId="7" applyNumberFormat="1" applyFont="1" applyFill="1" applyBorder="1" applyAlignment="1" applyProtection="1">
      <alignment horizontal="center" vertical="center"/>
    </xf>
    <xf numFmtId="176" fontId="12" fillId="0" borderId="7" xfId="10" applyNumberFormat="1" applyFont="1" applyFill="1" applyBorder="1" applyAlignment="1" applyProtection="1">
      <alignment horizontal="center" vertical="center"/>
    </xf>
    <xf numFmtId="176" fontId="12" fillId="0" borderId="2" xfId="10" applyNumberFormat="1" applyFont="1" applyFill="1" applyBorder="1" applyAlignment="1" applyProtection="1">
      <alignment horizontal="center" vertical="center"/>
    </xf>
    <xf numFmtId="176" fontId="12" fillId="0" borderId="110" xfId="0" applyNumberFormat="1" applyFont="1" applyFill="1" applyBorder="1" applyAlignment="1" applyProtection="1">
      <alignment vertical="center"/>
    </xf>
    <xf numFmtId="176" fontId="12" fillId="0" borderId="141" xfId="0" applyNumberFormat="1" applyFont="1" applyFill="1" applyBorder="1" applyAlignment="1" applyProtection="1">
      <alignment vertical="center"/>
    </xf>
    <xf numFmtId="176" fontId="12" fillId="0" borderId="141" xfId="0" applyNumberFormat="1" applyFont="1" applyFill="1" applyBorder="1" applyAlignment="1" applyProtection="1">
      <alignment vertical="center"/>
      <protection locked="0"/>
    </xf>
    <xf numFmtId="176" fontId="12" fillId="0" borderId="143" xfId="0" applyNumberFormat="1" applyFont="1" applyFill="1" applyBorder="1" applyAlignment="1" applyProtection="1">
      <alignment vertical="center"/>
      <protection locked="0"/>
    </xf>
    <xf numFmtId="176" fontId="12" fillId="0" borderId="108" xfId="0" applyNumberFormat="1" applyFont="1" applyFill="1" applyBorder="1" applyAlignment="1" applyProtection="1">
      <alignment horizontal="right" vertical="center"/>
    </xf>
    <xf numFmtId="176" fontId="12" fillId="0" borderId="21" xfId="0" applyNumberFormat="1" applyFont="1" applyFill="1" applyBorder="1" applyAlignment="1" applyProtection="1">
      <alignment vertical="center"/>
    </xf>
    <xf numFmtId="176" fontId="12" fillId="0" borderId="14" xfId="0" applyNumberFormat="1" applyFont="1" applyFill="1" applyBorder="1" applyAlignment="1" applyProtection="1">
      <alignment horizontal="center" vertical="center"/>
      <protection locked="0"/>
    </xf>
    <xf numFmtId="176" fontId="12" fillId="0" borderId="87" xfId="0" applyNumberFormat="1" applyFont="1" applyFill="1" applyBorder="1" applyAlignment="1" applyProtection="1">
      <alignment vertical="center"/>
      <protection locked="0"/>
    </xf>
    <xf numFmtId="176" fontId="12" fillId="0" borderId="7" xfId="10" applyNumberFormat="1" applyFont="1" applyFill="1" applyBorder="1" applyAlignment="1" applyProtection="1">
      <alignment horizontal="center" vertical="center"/>
    </xf>
    <xf numFmtId="176" fontId="12" fillId="0" borderId="7" xfId="12" applyNumberFormat="1" applyFont="1" applyBorder="1" applyAlignment="1" applyProtection="1">
      <alignment horizontal="center" vertical="center"/>
    </xf>
    <xf numFmtId="176" fontId="12" fillId="3" borderId="2" xfId="7" applyNumberFormat="1" applyFont="1" applyFill="1" applyBorder="1" applyAlignment="1" applyProtection="1">
      <alignment horizontal="center" vertical="center"/>
    </xf>
    <xf numFmtId="176" fontId="12" fillId="3" borderId="8" xfId="8" applyNumberFormat="1" applyFont="1" applyFill="1" applyBorder="1" applyAlignment="1" applyProtection="1">
      <alignment vertical="center"/>
    </xf>
    <xf numFmtId="176" fontId="12" fillId="3" borderId="2" xfId="8" applyNumberFormat="1" applyFont="1" applyFill="1" applyBorder="1" applyAlignment="1" applyProtection="1">
      <alignment vertical="center"/>
    </xf>
    <xf numFmtId="176" fontId="12" fillId="3" borderId="7" xfId="8" applyNumberFormat="1" applyFont="1" applyFill="1" applyBorder="1" applyAlignment="1" applyProtection="1">
      <alignment vertical="center"/>
    </xf>
    <xf numFmtId="176" fontId="12" fillId="3" borderId="0" xfId="8" applyNumberFormat="1" applyFont="1" applyFill="1" applyBorder="1" applyAlignment="1" applyProtection="1">
      <alignment vertical="center"/>
    </xf>
    <xf numFmtId="176" fontId="12" fillId="3" borderId="31" xfId="8" applyNumberFormat="1" applyFont="1" applyFill="1" applyBorder="1" applyAlignment="1" applyProtection="1">
      <alignment vertical="center"/>
    </xf>
    <xf numFmtId="176" fontId="12" fillId="3" borderId="7" xfId="7" applyNumberFormat="1" applyFont="1" applyFill="1" applyBorder="1" applyAlignment="1">
      <alignment vertical="center"/>
    </xf>
    <xf numFmtId="176" fontId="12" fillId="3" borderId="8" xfId="7" applyNumberFormat="1" applyFont="1" applyFill="1" applyBorder="1" applyAlignment="1">
      <alignment vertical="center"/>
    </xf>
    <xf numFmtId="176" fontId="12" fillId="3" borderId="2" xfId="7" applyNumberFormat="1" applyFont="1" applyFill="1" applyBorder="1" applyAlignment="1">
      <alignment vertical="center"/>
    </xf>
    <xf numFmtId="176" fontId="12" fillId="3" borderId="31" xfId="7" applyNumberFormat="1" applyFont="1" applyFill="1" applyBorder="1" applyAlignment="1">
      <alignment vertical="center"/>
    </xf>
    <xf numFmtId="176" fontId="12" fillId="3" borderId="2" xfId="7" applyNumberFormat="1" applyFont="1" applyFill="1" applyBorder="1" applyAlignment="1" applyProtection="1">
      <alignment vertical="center"/>
    </xf>
    <xf numFmtId="176" fontId="14" fillId="0" borderId="167" xfId="7" applyNumberFormat="1" applyFont="1" applyFill="1" applyBorder="1" applyAlignment="1" applyProtection="1">
      <alignment horizontal="center" vertical="center"/>
    </xf>
    <xf numFmtId="176" fontId="12" fillId="0" borderId="166" xfId="7" applyNumberFormat="1" applyFont="1" applyFill="1" applyBorder="1" applyAlignment="1">
      <alignment vertical="center"/>
    </xf>
    <xf numFmtId="176" fontId="12" fillId="0" borderId="133" xfId="11" applyNumberFormat="1" applyFont="1" applyFill="1" applyBorder="1" applyAlignment="1">
      <alignment vertical="center" shrinkToFit="1"/>
    </xf>
    <xf numFmtId="176" fontId="12" fillId="0" borderId="133" xfId="11" applyNumberFormat="1" applyFont="1" applyFill="1" applyBorder="1" applyAlignment="1" applyProtection="1">
      <alignment vertical="center" shrinkToFit="1"/>
    </xf>
    <xf numFmtId="176" fontId="12" fillId="0" borderId="168" xfId="11" applyNumberFormat="1" applyFont="1" applyFill="1" applyBorder="1" applyAlignment="1" applyProtection="1">
      <alignment horizontal="right" vertical="center" shrinkToFit="1"/>
    </xf>
    <xf numFmtId="176" fontId="12" fillId="0" borderId="162" xfId="10" applyNumberFormat="1" applyFont="1" applyFill="1" applyBorder="1" applyAlignment="1" applyProtection="1">
      <alignment vertical="center"/>
    </xf>
    <xf numFmtId="176" fontId="12" fillId="0" borderId="163" xfId="10" applyNumberFormat="1" applyFont="1" applyFill="1" applyBorder="1" applyAlignment="1" applyProtection="1">
      <alignment vertical="center"/>
    </xf>
    <xf numFmtId="176" fontId="12" fillId="0" borderId="164" xfId="10" applyNumberFormat="1" applyFont="1" applyFill="1" applyBorder="1" applyAlignment="1" applyProtection="1">
      <alignment vertical="center"/>
    </xf>
    <xf numFmtId="176" fontId="12" fillId="0" borderId="166" xfId="11" applyNumberFormat="1" applyFont="1" applyFill="1" applyBorder="1" applyAlignment="1" applyProtection="1">
      <alignment vertical="center"/>
    </xf>
    <xf numFmtId="176" fontId="12" fillId="0" borderId="169" xfId="11" applyNumberFormat="1" applyFont="1" applyFill="1" applyBorder="1" applyAlignment="1" applyProtection="1">
      <alignment vertical="center"/>
    </xf>
    <xf numFmtId="176" fontId="12" fillId="0" borderId="9" xfId="11" applyNumberFormat="1" applyFont="1" applyFill="1" applyBorder="1" applyAlignment="1" applyProtection="1">
      <alignment vertical="center"/>
    </xf>
    <xf numFmtId="176" fontId="12" fillId="0" borderId="122" xfId="11" applyNumberFormat="1" applyFont="1" applyFill="1" applyBorder="1" applyAlignment="1" applyProtection="1">
      <alignment vertical="center"/>
    </xf>
    <xf numFmtId="176" fontId="12" fillId="0" borderId="124" xfId="12" applyNumberFormat="1" applyFont="1" applyBorder="1" applyAlignment="1" applyProtection="1">
      <alignment vertical="center"/>
    </xf>
    <xf numFmtId="176" fontId="12" fillId="0" borderId="170" xfId="12" applyNumberFormat="1" applyFont="1" applyBorder="1" applyAlignment="1" applyProtection="1">
      <alignment vertical="center"/>
    </xf>
    <xf numFmtId="176" fontId="14" fillId="0" borderId="31" xfId="8" applyNumberFormat="1" applyFont="1" applyFill="1" applyBorder="1" applyAlignment="1" applyProtection="1">
      <alignment vertical="center" shrinkToFit="1"/>
    </xf>
    <xf numFmtId="176" fontId="12" fillId="3" borderId="5" xfId="0" applyNumberFormat="1" applyFont="1" applyFill="1" applyBorder="1" applyAlignment="1" applyProtection="1">
      <alignment vertical="center"/>
      <protection locked="0"/>
    </xf>
    <xf numFmtId="176" fontId="12" fillId="4" borderId="0" xfId="14" applyNumberFormat="1" applyFont="1" applyFill="1"/>
    <xf numFmtId="176" fontId="12" fillId="4" borderId="0" xfId="14" applyNumberFormat="1" applyFont="1" applyFill="1" applyBorder="1"/>
    <xf numFmtId="176" fontId="19" fillId="4" borderId="0" xfId="16" applyNumberFormat="1" applyFont="1" applyFill="1" applyAlignment="1">
      <alignment horizontal="center" vertical="center" shrinkToFit="1"/>
    </xf>
    <xf numFmtId="176" fontId="12" fillId="0" borderId="2" xfId="9" applyNumberFormat="1" applyFont="1" applyFill="1" applyBorder="1" applyAlignment="1" applyProtection="1">
      <alignment horizontal="center" vertical="center"/>
    </xf>
    <xf numFmtId="176" fontId="14" fillId="0" borderId="7" xfId="9" applyNumberFormat="1" applyFont="1" applyFill="1" applyBorder="1" applyAlignment="1" applyProtection="1">
      <alignment horizontal="distributed" vertical="center"/>
    </xf>
    <xf numFmtId="176" fontId="12" fillId="3" borderId="0" xfId="14" applyNumberFormat="1" applyFont="1" applyFill="1" applyBorder="1" applyAlignment="1" applyProtection="1">
      <alignment vertical="center"/>
    </xf>
    <xf numFmtId="176" fontId="12" fillId="3" borderId="57" xfId="14" applyNumberFormat="1" applyFont="1" applyFill="1" applyBorder="1" applyAlignment="1" applyProtection="1">
      <alignment horizontal="distributed" vertical="center"/>
    </xf>
    <xf numFmtId="176" fontId="12" fillId="3" borderId="0" xfId="15" applyNumberFormat="1" applyFont="1" applyFill="1" applyBorder="1" applyAlignment="1">
      <alignment horizontal="right" vertical="center"/>
    </xf>
    <xf numFmtId="176" fontId="12" fillId="3" borderId="48" xfId="15" applyNumberFormat="1" applyFont="1" applyFill="1" applyBorder="1" applyAlignment="1">
      <alignment horizontal="right" vertical="center"/>
    </xf>
    <xf numFmtId="176" fontId="12" fillId="3" borderId="53" xfId="15" applyNumberFormat="1" applyFont="1" applyFill="1" applyBorder="1" applyAlignment="1">
      <alignment horizontal="right" vertical="center"/>
    </xf>
    <xf numFmtId="176" fontId="12" fillId="3" borderId="3" xfId="14" applyNumberFormat="1" applyFont="1" applyFill="1" applyBorder="1" applyAlignment="1">
      <alignment vertical="center"/>
    </xf>
    <xf numFmtId="176" fontId="12" fillId="3" borderId="57" xfId="14" applyNumberFormat="1" applyFont="1" applyFill="1" applyBorder="1" applyAlignment="1" applyProtection="1">
      <alignment vertical="center"/>
    </xf>
    <xf numFmtId="176" fontId="12" fillId="3" borderId="0" xfId="15" applyNumberFormat="1" applyFont="1" applyFill="1" applyBorder="1" applyAlignment="1">
      <alignment vertical="center"/>
    </xf>
    <xf numFmtId="176" fontId="12" fillId="3" borderId="48" xfId="15" applyNumberFormat="1" applyFont="1" applyFill="1" applyBorder="1" applyAlignment="1">
      <alignment vertical="center"/>
    </xf>
    <xf numFmtId="176" fontId="12" fillId="3" borderId="72" xfId="15" applyNumberFormat="1" applyFont="1" applyFill="1" applyBorder="1" applyAlignment="1">
      <alignment vertical="center"/>
    </xf>
    <xf numFmtId="176" fontId="12" fillId="3" borderId="3" xfId="15" applyNumberFormat="1" applyFont="1" applyFill="1" applyBorder="1" applyAlignment="1">
      <alignment vertical="center"/>
    </xf>
    <xf numFmtId="176" fontId="12" fillId="3" borderId="79" xfId="15" applyNumberFormat="1" applyFont="1" applyFill="1" applyBorder="1" applyAlignment="1">
      <alignment vertical="center"/>
    </xf>
    <xf numFmtId="176" fontId="12" fillId="3" borderId="0" xfId="14" applyNumberFormat="1" applyFont="1" applyFill="1" applyBorder="1"/>
    <xf numFmtId="176" fontId="22" fillId="3" borderId="0" xfId="14" applyNumberFormat="1" applyFont="1" applyFill="1" applyBorder="1" applyAlignment="1">
      <alignment horizontal="center"/>
    </xf>
    <xf numFmtId="176" fontId="12" fillId="3" borderId="10" xfId="14" applyNumberFormat="1" applyFont="1" applyFill="1" applyBorder="1" applyAlignment="1">
      <alignment vertical="center"/>
    </xf>
    <xf numFmtId="176" fontId="12" fillId="3" borderId="36" xfId="14" applyNumberFormat="1" applyFont="1" applyFill="1" applyBorder="1" applyAlignment="1">
      <alignment vertical="center"/>
    </xf>
    <xf numFmtId="176" fontId="12" fillId="3" borderId="58" xfId="14" applyNumberFormat="1" applyFont="1" applyFill="1" applyBorder="1" applyAlignment="1">
      <alignment horizontal="right" vertical="center"/>
    </xf>
    <xf numFmtId="176" fontId="12" fillId="3" borderId="70" xfId="14" applyNumberFormat="1" applyFont="1" applyFill="1" applyBorder="1" applyAlignment="1">
      <alignment vertical="center"/>
    </xf>
    <xf numFmtId="176" fontId="12" fillId="3" borderId="76" xfId="14" applyNumberFormat="1" applyFont="1" applyFill="1" applyBorder="1" applyAlignment="1">
      <alignment vertical="center"/>
    </xf>
    <xf numFmtId="176" fontId="12" fillId="3" borderId="78" xfId="14" applyNumberFormat="1" applyFont="1" applyFill="1" applyBorder="1" applyAlignment="1">
      <alignment vertical="center"/>
    </xf>
    <xf numFmtId="176" fontId="12" fillId="3" borderId="58" xfId="14" applyNumberFormat="1" applyFont="1" applyFill="1" applyBorder="1" applyAlignment="1">
      <alignment vertical="center"/>
    </xf>
    <xf numFmtId="176" fontId="12" fillId="3" borderId="23" xfId="14" applyNumberFormat="1" applyFont="1" applyFill="1" applyBorder="1" applyAlignment="1">
      <alignment vertical="center"/>
    </xf>
    <xf numFmtId="176" fontId="12" fillId="3" borderId="1" xfId="14" applyNumberFormat="1" applyFont="1" applyFill="1" applyBorder="1" applyAlignment="1">
      <alignment vertical="center"/>
    </xf>
    <xf numFmtId="176" fontId="12" fillId="3" borderId="60" xfId="14" applyNumberFormat="1" applyFont="1" applyFill="1" applyBorder="1" applyAlignment="1">
      <alignment vertical="center"/>
    </xf>
    <xf numFmtId="176" fontId="12" fillId="3" borderId="33" xfId="14" applyNumberFormat="1" applyFont="1" applyFill="1" applyBorder="1" applyAlignment="1">
      <alignment horizontal="center" vertical="center" shrinkToFit="1"/>
    </xf>
    <xf numFmtId="176" fontId="12" fillId="3" borderId="46" xfId="14" applyNumberFormat="1" applyFont="1" applyFill="1" applyBorder="1" applyAlignment="1">
      <alignment horizontal="center" vertical="center" shrinkToFit="1"/>
    </xf>
    <xf numFmtId="176" fontId="12" fillId="3" borderId="71" xfId="14" applyNumberFormat="1" applyFont="1" applyFill="1" applyBorder="1" applyAlignment="1">
      <alignment horizontal="center" vertical="center" shrinkToFit="1"/>
    </xf>
    <xf numFmtId="176" fontId="12" fillId="3" borderId="28" xfId="14" applyNumberFormat="1" applyFont="1" applyFill="1" applyBorder="1" applyAlignment="1">
      <alignment horizontal="center" vertical="center" shrinkToFit="1"/>
    </xf>
    <xf numFmtId="176" fontId="12" fillId="3" borderId="75" xfId="14" applyNumberFormat="1" applyFont="1" applyFill="1" applyBorder="1" applyAlignment="1">
      <alignment horizontal="center" vertical="center" shrinkToFit="1"/>
    </xf>
    <xf numFmtId="176" fontId="12" fillId="3" borderId="69" xfId="14" applyNumberFormat="1" applyFont="1" applyFill="1" applyBorder="1" applyAlignment="1">
      <alignment horizontal="center" vertical="center" shrinkToFit="1"/>
    </xf>
    <xf numFmtId="176" fontId="14" fillId="3" borderId="3" xfId="14" applyNumberFormat="1" applyFont="1" applyFill="1" applyBorder="1" applyAlignment="1">
      <alignment vertical="center"/>
    </xf>
    <xf numFmtId="176" fontId="14" fillId="3" borderId="0" xfId="14" applyNumberFormat="1" applyFont="1" applyFill="1" applyBorder="1" applyAlignment="1" applyProtection="1">
      <alignment horizontal="centerContinuous" vertical="center"/>
    </xf>
    <xf numFmtId="176" fontId="14" fillId="3" borderId="57" xfId="14" applyNumberFormat="1" applyFont="1" applyFill="1" applyBorder="1" applyAlignment="1" applyProtection="1">
      <alignment horizontal="centerContinuous" vertical="center"/>
    </xf>
    <xf numFmtId="176" fontId="14" fillId="3" borderId="0" xfId="15" applyNumberFormat="1" applyFont="1" applyFill="1" applyBorder="1" applyAlignment="1">
      <alignment vertical="center"/>
    </xf>
    <xf numFmtId="176" fontId="14" fillId="3" borderId="48" xfId="15" applyNumberFormat="1" applyFont="1" applyFill="1" applyBorder="1" applyAlignment="1">
      <alignment vertical="center"/>
    </xf>
    <xf numFmtId="176" fontId="14" fillId="3" borderId="72" xfId="15" applyNumberFormat="1" applyFont="1" applyFill="1" applyBorder="1" applyAlignment="1">
      <alignment vertical="center"/>
    </xf>
    <xf numFmtId="176" fontId="14" fillId="3" borderId="3" xfId="15" applyNumberFormat="1" applyFont="1" applyFill="1" applyBorder="1" applyAlignment="1">
      <alignment vertical="center"/>
    </xf>
    <xf numFmtId="176" fontId="14" fillId="3" borderId="79" xfId="15" applyNumberFormat="1" applyFont="1" applyFill="1" applyBorder="1" applyAlignment="1">
      <alignment vertical="center"/>
    </xf>
    <xf numFmtId="176" fontId="19" fillId="3" borderId="57" xfId="14" applyNumberFormat="1" applyFont="1" applyFill="1" applyBorder="1" applyAlignment="1" applyProtection="1">
      <alignment horizontal="distributed" vertical="center"/>
    </xf>
    <xf numFmtId="176" fontId="14" fillId="3" borderId="53" xfId="15" applyNumberFormat="1" applyFont="1" applyFill="1" applyBorder="1" applyAlignment="1">
      <alignment vertical="center"/>
    </xf>
    <xf numFmtId="176" fontId="12" fillId="3" borderId="0" xfId="14" applyNumberFormat="1" applyFont="1" applyFill="1"/>
    <xf numFmtId="176" fontId="12" fillId="3" borderId="57" xfId="14" applyNumberFormat="1" applyFont="1" applyFill="1" applyBorder="1" applyAlignment="1">
      <alignment horizontal="distributed" vertical="center"/>
    </xf>
    <xf numFmtId="176" fontId="12" fillId="3" borderId="72" xfId="15" applyNumberFormat="1" applyFont="1" applyFill="1" applyBorder="1" applyAlignment="1">
      <alignment horizontal="right" vertical="center"/>
    </xf>
    <xf numFmtId="176" fontId="12" fillId="3" borderId="60" xfId="14" applyNumberFormat="1" applyFont="1" applyFill="1" applyBorder="1" applyAlignment="1">
      <alignment horizontal="distributed" vertical="center"/>
    </xf>
    <xf numFmtId="176" fontId="12" fillId="3" borderId="51" xfId="15" applyNumberFormat="1" applyFont="1" applyFill="1" applyBorder="1" applyAlignment="1">
      <alignment horizontal="right" vertical="center"/>
    </xf>
    <xf numFmtId="176" fontId="12" fillId="3" borderId="54" xfId="15" applyNumberFormat="1" applyFont="1" applyFill="1" applyBorder="1" applyAlignment="1">
      <alignment horizontal="right" vertical="center"/>
    </xf>
    <xf numFmtId="176" fontId="12" fillId="3" borderId="60" xfId="14" applyNumberFormat="1" applyFont="1" applyFill="1" applyBorder="1" applyAlignment="1" applyProtection="1">
      <alignment horizontal="distributed" vertical="center"/>
    </xf>
    <xf numFmtId="176" fontId="12" fillId="3" borderId="46" xfId="15" applyNumberFormat="1" applyFont="1" applyFill="1" applyBorder="1" applyAlignment="1">
      <alignment horizontal="right" vertical="center"/>
    </xf>
    <xf numFmtId="176" fontId="12" fillId="3" borderId="36" xfId="14" applyNumberFormat="1" applyFont="1" applyFill="1" applyBorder="1" applyAlignment="1" applyProtection="1">
      <alignment vertical="center"/>
    </xf>
    <xf numFmtId="176" fontId="12" fillId="3" borderId="58" xfId="14" applyNumberFormat="1" applyFont="1" applyFill="1" applyBorder="1" applyAlignment="1" applyProtection="1">
      <alignment horizontal="distributed" vertical="center"/>
    </xf>
    <xf numFmtId="176" fontId="12" fillId="3" borderId="36" xfId="15" applyNumberFormat="1" applyFont="1" applyFill="1" applyBorder="1" applyAlignment="1">
      <alignment vertical="center"/>
    </xf>
    <xf numFmtId="176" fontId="12" fillId="3" borderId="55" xfId="15" applyNumberFormat="1" applyFont="1" applyFill="1" applyBorder="1" applyAlignment="1">
      <alignment vertical="center"/>
    </xf>
    <xf numFmtId="176" fontId="12" fillId="3" borderId="58" xfId="15" applyNumberFormat="1" applyFont="1" applyFill="1" applyBorder="1" applyAlignment="1">
      <alignment vertical="center"/>
    </xf>
    <xf numFmtId="176" fontId="12" fillId="3" borderId="70" xfId="15" applyNumberFormat="1" applyFont="1" applyFill="1" applyBorder="1" applyAlignment="1">
      <alignment vertical="center"/>
    </xf>
    <xf numFmtId="176" fontId="12" fillId="3" borderId="68" xfId="14" applyNumberFormat="1" applyFont="1" applyFill="1" applyBorder="1" applyAlignment="1" applyProtection="1">
      <alignment horizontal="distributed" vertical="center"/>
    </xf>
    <xf numFmtId="176" fontId="12" fillId="3" borderId="69" xfId="14" applyNumberFormat="1" applyFont="1" applyFill="1" applyBorder="1" applyAlignment="1">
      <alignment horizontal="distributed" vertical="center"/>
    </xf>
    <xf numFmtId="176" fontId="12" fillId="3" borderId="52" xfId="15" applyNumberFormat="1" applyFont="1" applyFill="1" applyBorder="1" applyAlignment="1">
      <alignment horizontal="right" vertical="center"/>
    </xf>
    <xf numFmtId="176" fontId="12" fillId="3" borderId="109" xfId="14" applyNumberFormat="1" applyFont="1" applyFill="1" applyBorder="1" applyAlignment="1">
      <alignment horizontal="distributed" vertical="center"/>
    </xf>
    <xf numFmtId="176" fontId="12" fillId="3" borderId="55" xfId="15" applyNumberFormat="1" applyFont="1" applyFill="1" applyBorder="1" applyAlignment="1">
      <alignment horizontal="right" vertical="center"/>
    </xf>
    <xf numFmtId="176" fontId="12" fillId="3" borderId="73" xfId="15" applyNumberFormat="1" applyFont="1" applyFill="1" applyBorder="1" applyAlignment="1">
      <alignment horizontal="right" vertical="center"/>
    </xf>
    <xf numFmtId="176" fontId="12" fillId="3" borderId="115" xfId="14" applyNumberFormat="1" applyFont="1" applyFill="1" applyBorder="1" applyAlignment="1" applyProtection="1">
      <alignment horizontal="distributed" vertical="center"/>
    </xf>
    <xf numFmtId="176" fontId="12" fillId="3" borderId="1" xfId="15" applyNumberFormat="1" applyFont="1" applyFill="1" applyBorder="1" applyAlignment="1">
      <alignment horizontal="right" vertical="center"/>
    </xf>
    <xf numFmtId="176" fontId="12" fillId="3" borderId="3" xfId="15" applyNumberFormat="1" applyFont="1" applyFill="1" applyBorder="1" applyAlignment="1">
      <alignment horizontal="right" vertical="center"/>
    </xf>
    <xf numFmtId="176" fontId="12" fillId="3" borderId="77" xfId="15" applyNumberFormat="1" applyFont="1" applyFill="1" applyBorder="1" applyAlignment="1">
      <alignment vertical="center"/>
    </xf>
    <xf numFmtId="176" fontId="12" fillId="3" borderId="23" xfId="15" applyNumberFormat="1" applyFont="1" applyFill="1" applyBorder="1" applyAlignment="1">
      <alignment horizontal="right" vertical="center"/>
    </xf>
    <xf numFmtId="176" fontId="12" fillId="3" borderId="33" xfId="15" applyNumberFormat="1" applyFont="1" applyFill="1" applyBorder="1" applyAlignment="1">
      <alignment horizontal="right" vertical="center"/>
    </xf>
    <xf numFmtId="176" fontId="12" fillId="3" borderId="77" xfId="15" applyNumberFormat="1" applyFont="1" applyFill="1" applyBorder="1" applyAlignment="1">
      <alignment horizontal="right" vertical="center"/>
    </xf>
    <xf numFmtId="176" fontId="12" fillId="3" borderId="79" xfId="15" applyNumberFormat="1" applyFont="1" applyFill="1" applyBorder="1" applyAlignment="1">
      <alignment horizontal="right" vertical="center"/>
    </xf>
    <xf numFmtId="176" fontId="12" fillId="3" borderId="80" xfId="15" applyNumberFormat="1" applyFont="1" applyFill="1" applyBorder="1" applyAlignment="1">
      <alignment horizontal="right" vertical="center"/>
    </xf>
    <xf numFmtId="176" fontId="12" fillId="3" borderId="78" xfId="15" applyNumberFormat="1" applyFont="1" applyFill="1" applyBorder="1" applyAlignment="1">
      <alignment vertical="center"/>
    </xf>
    <xf numFmtId="176" fontId="14" fillId="3" borderId="80" xfId="15" applyNumberFormat="1" applyFont="1" applyFill="1" applyBorder="1" applyAlignment="1">
      <alignment vertical="center"/>
    </xf>
    <xf numFmtId="176" fontId="12" fillId="3" borderId="81" xfId="15" applyNumberFormat="1" applyFont="1" applyFill="1" applyBorder="1" applyAlignment="1">
      <alignment horizontal="right" vertical="center"/>
    </xf>
    <xf numFmtId="176" fontId="12" fillId="3" borderId="82" xfId="15" applyNumberFormat="1" applyFont="1" applyFill="1" applyBorder="1" applyAlignment="1">
      <alignment horizontal="right" vertical="center"/>
    </xf>
    <xf numFmtId="176" fontId="12" fillId="3" borderId="83" xfId="15" applyNumberFormat="1" applyFont="1" applyFill="1" applyBorder="1" applyAlignment="1">
      <alignment horizontal="right" vertical="center"/>
    </xf>
    <xf numFmtId="176" fontId="12" fillId="3" borderId="0" xfId="14" applyNumberFormat="1" applyFont="1" applyFill="1" applyAlignment="1">
      <alignment vertical="center"/>
    </xf>
    <xf numFmtId="176" fontId="20" fillId="3" borderId="0" xfId="14" applyNumberFormat="1" applyFont="1" applyFill="1" applyAlignment="1">
      <alignment vertical="center"/>
    </xf>
    <xf numFmtId="176" fontId="12" fillId="0" borderId="7" xfId="11" applyNumberFormat="1" applyFont="1" applyFill="1" applyBorder="1" applyAlignment="1" applyProtection="1">
      <alignment vertical="center" shrinkToFit="1"/>
      <protection locked="0"/>
    </xf>
    <xf numFmtId="176" fontId="12" fillId="0" borderId="2" xfId="11" applyNumberFormat="1" applyFont="1" applyFill="1" applyBorder="1" applyAlignment="1">
      <alignment vertical="center" shrinkToFit="1"/>
    </xf>
    <xf numFmtId="176" fontId="12" fillId="0" borderId="100" xfId="5" applyNumberFormat="1" applyFont="1" applyBorder="1" applyAlignment="1" applyProtection="1">
      <alignment vertical="center"/>
    </xf>
    <xf numFmtId="176" fontId="12" fillId="0" borderId="101" xfId="5" applyNumberFormat="1" applyFont="1" applyBorder="1" applyAlignment="1" applyProtection="1">
      <alignment vertical="center"/>
    </xf>
    <xf numFmtId="176" fontId="12" fillId="0" borderId="84" xfId="5" applyNumberFormat="1" applyFont="1" applyBorder="1" applyAlignment="1">
      <alignment vertical="center" shrinkToFit="1"/>
    </xf>
    <xf numFmtId="176" fontId="12" fillId="0" borderId="73" xfId="5" applyNumberFormat="1" applyFont="1" applyBorder="1" applyAlignment="1">
      <alignment vertical="center" shrinkToFit="1"/>
    </xf>
    <xf numFmtId="176" fontId="12" fillId="0" borderId="0" xfId="5" applyNumberFormat="1" applyFont="1" applyBorder="1" applyAlignment="1" applyProtection="1">
      <alignment vertical="center"/>
    </xf>
    <xf numFmtId="176" fontId="12" fillId="0" borderId="53" xfId="5" applyNumberFormat="1" applyFont="1" applyBorder="1" applyAlignment="1">
      <alignment vertical="center" shrinkToFit="1"/>
    </xf>
    <xf numFmtId="49" fontId="12" fillId="0" borderId="0" xfId="5" applyNumberFormat="1" applyFont="1" applyBorder="1" applyAlignment="1" applyProtection="1">
      <alignment horizontal="left" vertical="center"/>
    </xf>
    <xf numFmtId="176" fontId="12" fillId="0" borderId="1" xfId="5" applyNumberFormat="1" applyFont="1" applyBorder="1" applyAlignment="1" applyProtection="1">
      <alignment horizontal="left" vertical="center"/>
    </xf>
    <xf numFmtId="176" fontId="12" fillId="0" borderId="51" xfId="5" applyNumberFormat="1" applyFont="1" applyBorder="1" applyAlignment="1">
      <alignment vertical="center" shrinkToFit="1"/>
    </xf>
    <xf numFmtId="176" fontId="12" fillId="0" borderId="54" xfId="5" applyNumberFormat="1" applyFont="1" applyBorder="1" applyAlignment="1">
      <alignment vertical="center" shrinkToFit="1"/>
    </xf>
    <xf numFmtId="176" fontId="12" fillId="0" borderId="2" xfId="7" applyNumberFormat="1" applyFont="1" applyFill="1" applyBorder="1" applyAlignment="1" applyProtection="1">
      <alignment horizontal="center" vertical="center"/>
    </xf>
    <xf numFmtId="176" fontId="12" fillId="0" borderId="166" xfId="7" applyNumberFormat="1" applyFont="1" applyFill="1" applyBorder="1" applyAlignment="1" applyProtection="1">
      <alignment horizontal="center" vertical="center"/>
    </xf>
    <xf numFmtId="176" fontId="12" fillId="0" borderId="7" xfId="7" applyNumberFormat="1" applyFont="1" applyFill="1" applyBorder="1" applyAlignment="1" applyProtection="1">
      <alignment horizontal="center" vertical="center"/>
    </xf>
    <xf numFmtId="176" fontId="12" fillId="0" borderId="8" xfId="7" applyNumberFormat="1" applyFont="1" applyFill="1" applyBorder="1" applyAlignment="1" applyProtection="1">
      <alignment horizontal="center" vertical="center"/>
    </xf>
    <xf numFmtId="176" fontId="12" fillId="0" borderId="0" xfId="7" applyNumberFormat="1" applyFont="1" applyFill="1" applyBorder="1" applyAlignment="1" applyProtection="1">
      <alignment horizontal="center" vertical="center"/>
    </xf>
    <xf numFmtId="176" fontId="12" fillId="0" borderId="2" xfId="10" applyNumberFormat="1" applyFont="1" applyFill="1" applyBorder="1" applyAlignment="1" applyProtection="1">
      <alignment horizontal="center" vertical="center"/>
    </xf>
    <xf numFmtId="176" fontId="12" fillId="0" borderId="7" xfId="10" applyNumberFormat="1" applyFont="1" applyFill="1" applyBorder="1" applyAlignment="1" applyProtection="1">
      <alignment horizontal="center" vertical="center"/>
    </xf>
    <xf numFmtId="176" fontId="12" fillId="0" borderId="7" xfId="12" applyNumberFormat="1" applyFont="1" applyBorder="1" applyAlignment="1" applyProtection="1">
      <alignment horizontal="center" vertical="center"/>
    </xf>
    <xf numFmtId="176" fontId="12" fillId="0" borderId="22" xfId="10" applyNumberFormat="1" applyFont="1" applyFill="1" applyBorder="1" applyAlignment="1">
      <alignment vertical="center"/>
    </xf>
    <xf numFmtId="176" fontId="12" fillId="3" borderId="166" xfId="7" applyNumberFormat="1" applyFont="1" applyFill="1" applyBorder="1" applyAlignment="1" applyProtection="1">
      <alignment horizontal="center" vertical="center"/>
    </xf>
    <xf numFmtId="176" fontId="12" fillId="3" borderId="166" xfId="8" applyNumberFormat="1" applyFont="1" applyFill="1" applyBorder="1" applyAlignment="1" applyProtection="1">
      <alignment vertical="center"/>
    </xf>
    <xf numFmtId="176" fontId="12" fillId="3" borderId="169" xfId="8" applyNumberFormat="1" applyFont="1" applyFill="1" applyBorder="1" applyAlignment="1" applyProtection="1">
      <alignment vertical="center"/>
    </xf>
    <xf numFmtId="176" fontId="12" fillId="0" borderId="153" xfId="7" applyNumberFormat="1" applyFont="1" applyFill="1" applyBorder="1" applyAlignment="1" applyProtection="1">
      <alignment vertical="center"/>
    </xf>
    <xf numFmtId="176" fontId="12" fillId="0" borderId="169" xfId="7" applyNumberFormat="1" applyFont="1" applyFill="1" applyBorder="1" applyAlignment="1" applyProtection="1">
      <alignment vertical="center"/>
    </xf>
    <xf numFmtId="176" fontId="12" fillId="0" borderId="165" xfId="7" applyNumberFormat="1" applyFont="1" applyFill="1" applyBorder="1" applyAlignment="1" applyProtection="1">
      <alignment vertical="center"/>
    </xf>
    <xf numFmtId="176" fontId="12" fillId="0" borderId="166" xfId="7" applyNumberFormat="1" applyFont="1" applyFill="1" applyBorder="1" applyAlignment="1" applyProtection="1">
      <alignment vertical="center"/>
    </xf>
    <xf numFmtId="176" fontId="12" fillId="0" borderId="169" xfId="7" applyNumberFormat="1" applyFont="1" applyFill="1" applyBorder="1" applyAlignment="1" applyProtection="1">
      <alignment horizontal="center" vertical="center"/>
    </xf>
    <xf numFmtId="176" fontId="12" fillId="0" borderId="167" xfId="7" applyNumberFormat="1" applyFont="1" applyFill="1" applyBorder="1" applyAlignment="1" applyProtection="1">
      <alignment horizontal="center" vertical="center"/>
    </xf>
    <xf numFmtId="176" fontId="12" fillId="0" borderId="171" xfId="7" applyNumberFormat="1" applyFont="1" applyFill="1" applyBorder="1" applyAlignment="1" applyProtection="1">
      <alignment horizontal="center" vertical="center"/>
    </xf>
    <xf numFmtId="176" fontId="12" fillId="0" borderId="136" xfId="7" applyNumberFormat="1" applyFont="1" applyFill="1" applyBorder="1" applyAlignment="1" applyProtection="1">
      <alignment vertical="center"/>
    </xf>
    <xf numFmtId="176" fontId="12" fillId="0" borderId="116" xfId="7" applyNumberFormat="1" applyFont="1" applyFill="1" applyBorder="1" applyAlignment="1" applyProtection="1">
      <alignment vertical="center"/>
    </xf>
    <xf numFmtId="176" fontId="12" fillId="0" borderId="108" xfId="7" applyNumberFormat="1" applyFont="1" applyFill="1" applyBorder="1" applyAlignment="1" applyProtection="1">
      <alignment vertical="center"/>
    </xf>
    <xf numFmtId="176" fontId="12" fillId="0" borderId="21" xfId="7" applyNumberFormat="1" applyFont="1" applyFill="1" applyBorder="1" applyAlignment="1" applyProtection="1">
      <alignment vertical="center"/>
    </xf>
    <xf numFmtId="176" fontId="12" fillId="0" borderId="22" xfId="12" applyNumberFormat="1" applyFont="1" applyBorder="1" applyAlignment="1" applyProtection="1">
      <alignment vertical="center"/>
    </xf>
    <xf numFmtId="176" fontId="14" fillId="0" borderId="0" xfId="7" applyNumberFormat="1" applyFont="1" applyFill="1" applyBorder="1" applyAlignment="1" applyProtection="1">
      <alignment horizontal="center" vertical="center"/>
    </xf>
    <xf numFmtId="176" fontId="12" fillId="0" borderId="0" xfId="8" applyNumberFormat="1" applyFont="1" applyFill="1" applyBorder="1" applyAlignment="1">
      <alignment vertical="center"/>
    </xf>
    <xf numFmtId="176" fontId="12" fillId="3" borderId="108" xfId="7" applyNumberFormat="1" applyFont="1" applyFill="1" applyBorder="1" applyAlignment="1" applyProtection="1">
      <alignment horizontal="center" vertical="center"/>
    </xf>
    <xf numFmtId="176" fontId="12" fillId="3" borderId="108" xfId="8" applyNumberFormat="1" applyFont="1" applyFill="1" applyBorder="1" applyAlignment="1" applyProtection="1">
      <alignment vertical="center"/>
    </xf>
    <xf numFmtId="176" fontId="12" fillId="0" borderId="116" xfId="7" applyNumberFormat="1" applyFont="1" applyFill="1" applyBorder="1" applyAlignment="1">
      <alignment vertical="center"/>
    </xf>
    <xf numFmtId="176" fontId="12" fillId="0" borderId="22" xfId="7" applyNumberFormat="1" applyFont="1" applyFill="1" applyBorder="1" applyAlignment="1">
      <alignment vertical="center"/>
    </xf>
    <xf numFmtId="176" fontId="14" fillId="0" borderId="139" xfId="7" applyNumberFormat="1" applyFont="1" applyFill="1" applyBorder="1" applyAlignment="1" applyProtection="1">
      <alignment horizontal="center" vertical="center"/>
    </xf>
    <xf numFmtId="176" fontId="12" fillId="0" borderId="141" xfId="8" applyNumberFormat="1" applyFont="1" applyFill="1" applyBorder="1" applyAlignment="1" applyProtection="1">
      <alignment vertical="center"/>
    </xf>
    <xf numFmtId="176" fontId="12" fillId="0" borderId="139" xfId="8" applyNumberFormat="1" applyFont="1" applyFill="1" applyBorder="1" applyAlignment="1" applyProtection="1">
      <alignment vertical="center"/>
    </xf>
    <xf numFmtId="176" fontId="12" fillId="0" borderId="149" xfId="8" applyNumberFormat="1" applyFont="1" applyFill="1" applyBorder="1" applyAlignment="1" applyProtection="1">
      <alignment vertical="center"/>
    </xf>
    <xf numFmtId="176" fontId="12" fillId="0" borderId="137" xfId="8" applyNumberFormat="1" applyFont="1" applyFill="1" applyBorder="1" applyAlignment="1" applyProtection="1">
      <alignment vertical="center"/>
    </xf>
    <xf numFmtId="176" fontId="14" fillId="0" borderId="172" xfId="7" applyNumberFormat="1" applyFont="1" applyFill="1" applyBorder="1" applyAlignment="1" applyProtection="1">
      <alignment horizontal="center" vertical="center"/>
    </xf>
    <xf numFmtId="176" fontId="12" fillId="0" borderId="166" xfId="8" applyNumberFormat="1" applyFont="1" applyFill="1" applyBorder="1" applyAlignment="1" applyProtection="1">
      <alignment vertical="center"/>
    </xf>
    <xf numFmtId="176" fontId="12" fillId="0" borderId="172" xfId="8" applyNumberFormat="1" applyFont="1" applyFill="1" applyBorder="1" applyAlignment="1" applyProtection="1">
      <alignment vertical="center"/>
    </xf>
    <xf numFmtId="176" fontId="12" fillId="0" borderId="173" xfId="8" applyNumberFormat="1" applyFont="1" applyFill="1" applyBorder="1" applyAlignment="1" applyProtection="1">
      <alignment vertical="center"/>
    </xf>
    <xf numFmtId="176" fontId="12" fillId="0" borderId="169" xfId="10" applyNumberFormat="1" applyFont="1" applyFill="1" applyBorder="1" applyAlignment="1" applyProtection="1">
      <alignment vertical="center"/>
    </xf>
    <xf numFmtId="176" fontId="12" fillId="0" borderId="166" xfId="10" applyNumberFormat="1" applyFont="1" applyFill="1" applyBorder="1" applyAlignment="1" applyProtection="1">
      <alignment vertical="center"/>
    </xf>
    <xf numFmtId="176" fontId="12" fillId="0" borderId="31" xfId="10" applyNumberFormat="1" applyFont="1" applyFill="1" applyBorder="1" applyAlignment="1" applyProtection="1">
      <alignment vertical="center"/>
    </xf>
    <xf numFmtId="176" fontId="12" fillId="0" borderId="168" xfId="11" applyNumberFormat="1" applyFont="1" applyFill="1" applyBorder="1" applyAlignment="1">
      <alignment vertical="center" shrinkToFit="1"/>
    </xf>
    <xf numFmtId="176" fontId="12" fillId="0" borderId="168" xfId="11" applyNumberFormat="1" applyFont="1" applyFill="1" applyBorder="1" applyAlignment="1" applyProtection="1">
      <alignment vertical="center" shrinkToFit="1"/>
    </xf>
    <xf numFmtId="0" fontId="15" fillId="0" borderId="0" xfId="3" applyFont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18" fillId="0" borderId="0" xfId="3" applyFont="1" applyFill="1" applyAlignment="1">
      <alignment vertical="center"/>
    </xf>
    <xf numFmtId="0" fontId="18" fillId="0" borderId="0" xfId="3" applyFont="1" applyAlignment="1">
      <alignment vertical="center"/>
    </xf>
    <xf numFmtId="176" fontId="12" fillId="0" borderId="127" xfId="0" applyNumberFormat="1" applyFont="1" applyFill="1" applyBorder="1" applyAlignment="1" applyProtection="1">
      <alignment horizontal="distributed" vertical="center" wrapText="1"/>
    </xf>
    <xf numFmtId="176" fontId="12" fillId="0" borderId="123" xfId="0" applyNumberFormat="1" applyFont="1" applyFill="1" applyBorder="1" applyAlignment="1" applyProtection="1">
      <alignment horizontal="distributed" vertical="center" wrapText="1"/>
    </xf>
    <xf numFmtId="176" fontId="12" fillId="0" borderId="139" xfId="0" applyNumberFormat="1" applyFont="1" applyFill="1" applyBorder="1" applyAlignment="1" applyProtection="1">
      <alignment horizontal="distributed" vertical="center" wrapText="1"/>
    </xf>
    <xf numFmtId="176" fontId="12" fillId="0" borderId="111" xfId="0" applyNumberFormat="1" applyFont="1" applyFill="1" applyBorder="1" applyAlignment="1" applyProtection="1">
      <alignment vertical="center"/>
    </xf>
    <xf numFmtId="176" fontId="17" fillId="0" borderId="113" xfId="0" applyNumberFormat="1" applyFont="1" applyFill="1" applyBorder="1" applyAlignment="1">
      <alignment vertical="center"/>
    </xf>
    <xf numFmtId="176" fontId="11" fillId="0" borderId="0" xfId="0" applyNumberFormat="1" applyFont="1" applyFill="1" applyAlignment="1" applyProtection="1">
      <alignment horizontal="center" vertical="center"/>
    </xf>
    <xf numFmtId="176" fontId="16" fillId="0" borderId="0" xfId="0" applyNumberFormat="1" applyFont="1" applyFill="1" applyAlignment="1">
      <alignment horizontal="center" vertical="center"/>
    </xf>
    <xf numFmtId="176" fontId="12" fillId="0" borderId="37" xfId="0" applyNumberFormat="1" applyFont="1" applyFill="1" applyBorder="1" applyAlignment="1" applyProtection="1">
      <alignment horizontal="center" vertical="center"/>
    </xf>
    <xf numFmtId="176" fontId="12" fillId="0" borderId="38" xfId="0" applyNumberFormat="1" applyFont="1" applyFill="1" applyBorder="1" applyAlignment="1">
      <alignment horizontal="center" vertical="center"/>
    </xf>
    <xf numFmtId="176" fontId="12" fillId="0" borderId="102" xfId="0" applyNumberFormat="1" applyFont="1" applyFill="1" applyBorder="1" applyAlignment="1" applyProtection="1">
      <alignment horizontal="center" vertical="center"/>
    </xf>
    <xf numFmtId="176" fontId="12" fillId="0" borderId="102" xfId="0" applyNumberFormat="1" applyFont="1" applyFill="1" applyBorder="1" applyAlignment="1">
      <alignment horizontal="center" vertical="center"/>
    </xf>
    <xf numFmtId="176" fontId="12" fillId="0" borderId="108" xfId="0" applyNumberFormat="1" applyFont="1" applyFill="1" applyBorder="1" applyAlignment="1">
      <alignment horizontal="center" vertical="center"/>
    </xf>
    <xf numFmtId="176" fontId="12" fillId="0" borderId="89" xfId="0" applyNumberFormat="1" applyFont="1" applyFill="1" applyBorder="1" applyAlignment="1" applyProtection="1">
      <alignment horizontal="center" vertical="center"/>
    </xf>
    <xf numFmtId="176" fontId="12" fillId="0" borderId="21" xfId="0" applyNumberFormat="1" applyFont="1" applyFill="1" applyBorder="1" applyAlignment="1">
      <alignment horizontal="center" vertical="center"/>
    </xf>
    <xf numFmtId="176" fontId="12" fillId="0" borderId="39" xfId="0" applyNumberFormat="1" applyFont="1" applyFill="1" applyBorder="1" applyAlignment="1" applyProtection="1">
      <alignment horizontal="center" vertical="center"/>
    </xf>
    <xf numFmtId="176" fontId="12" fillId="0" borderId="40" xfId="0" applyNumberFormat="1" applyFont="1" applyFill="1" applyBorder="1" applyAlignment="1" applyProtection="1">
      <alignment horizontal="center" vertical="center"/>
    </xf>
    <xf numFmtId="176" fontId="12" fillId="0" borderId="41" xfId="0" applyNumberFormat="1" applyFont="1" applyFill="1" applyBorder="1" applyAlignment="1" applyProtection="1">
      <alignment horizontal="center" vertical="center"/>
    </xf>
    <xf numFmtId="176" fontId="12" fillId="0" borderId="42" xfId="0" applyNumberFormat="1" applyFont="1" applyFill="1" applyBorder="1" applyAlignment="1" applyProtection="1">
      <alignment horizontal="center" vertical="center"/>
    </xf>
    <xf numFmtId="176" fontId="17" fillId="0" borderId="43" xfId="0" applyNumberFormat="1" applyFont="1" applyFill="1" applyBorder="1" applyAlignment="1">
      <alignment horizontal="center" vertical="center"/>
    </xf>
    <xf numFmtId="176" fontId="12" fillId="0" borderId="43" xfId="0" applyNumberFormat="1" applyFont="1" applyFill="1" applyBorder="1" applyAlignment="1">
      <alignment horizontal="center" vertical="center"/>
    </xf>
    <xf numFmtId="176" fontId="12" fillId="0" borderId="7" xfId="0" applyNumberFormat="1" applyFont="1" applyFill="1" applyBorder="1" applyAlignment="1" applyProtection="1">
      <alignment vertical="center"/>
    </xf>
    <xf numFmtId="176" fontId="12" fillId="0" borderId="8" xfId="0" applyNumberFormat="1" applyFont="1" applyFill="1" applyBorder="1" applyAlignment="1" applyProtection="1">
      <alignment vertical="center"/>
    </xf>
    <xf numFmtId="176" fontId="12" fillId="0" borderId="104" xfId="0" applyNumberFormat="1" applyFont="1" applyFill="1" applyBorder="1" applyAlignment="1" applyProtection="1">
      <alignment vertical="center"/>
    </xf>
    <xf numFmtId="176" fontId="12" fillId="0" borderId="106" xfId="0" applyNumberFormat="1" applyFont="1" applyFill="1" applyBorder="1" applyAlignment="1" applyProtection="1">
      <alignment vertical="center"/>
    </xf>
    <xf numFmtId="176" fontId="12" fillId="0" borderId="142" xfId="0" applyNumberFormat="1" applyFont="1" applyFill="1" applyBorder="1" applyAlignment="1" applyProtection="1">
      <alignment vertical="center"/>
    </xf>
    <xf numFmtId="176" fontId="17" fillId="0" borderId="139" xfId="0" applyNumberFormat="1" applyFont="1" applyFill="1" applyBorder="1" applyAlignment="1">
      <alignment vertical="center"/>
    </xf>
    <xf numFmtId="176" fontId="12" fillId="0" borderId="7" xfId="0" applyNumberFormat="1" applyFont="1" applyFill="1" applyBorder="1" applyAlignment="1" applyProtection="1">
      <alignment horizontal="distributed" vertical="center"/>
    </xf>
    <xf numFmtId="176" fontId="12" fillId="0" borderId="0" xfId="0" applyNumberFormat="1" applyFont="1" applyFill="1" applyBorder="1" applyAlignment="1">
      <alignment horizontal="distributed" vertical="center"/>
    </xf>
    <xf numFmtId="176" fontId="12" fillId="0" borderId="8" xfId="0" applyNumberFormat="1" applyFont="1" applyFill="1" applyBorder="1" applyAlignment="1">
      <alignment horizontal="distributed" vertical="center"/>
    </xf>
    <xf numFmtId="176" fontId="12" fillId="0" borderId="7" xfId="0" applyNumberFormat="1" applyFont="1" applyFill="1" applyBorder="1" applyAlignment="1">
      <alignment vertical="center"/>
    </xf>
    <xf numFmtId="176" fontId="12" fillId="0" borderId="8" xfId="0" applyNumberFormat="1" applyFont="1" applyFill="1" applyBorder="1" applyAlignment="1">
      <alignment vertical="center"/>
    </xf>
    <xf numFmtId="176" fontId="12" fillId="0" borderId="104" xfId="0" applyNumberFormat="1" applyFont="1" applyFill="1" applyBorder="1" applyAlignment="1" applyProtection="1">
      <alignment horizontal="distributed" vertical="center"/>
    </xf>
    <xf numFmtId="176" fontId="12" fillId="0" borderId="105" xfId="0" applyNumberFormat="1" applyFont="1" applyFill="1" applyBorder="1" applyAlignment="1">
      <alignment horizontal="distributed" vertical="center"/>
    </xf>
    <xf numFmtId="176" fontId="12" fillId="0" borderId="106" xfId="0" applyNumberFormat="1" applyFont="1" applyFill="1" applyBorder="1" applyAlignment="1">
      <alignment horizontal="distributed" vertical="center"/>
    </xf>
    <xf numFmtId="176" fontId="12" fillId="0" borderId="104" xfId="0" applyNumberFormat="1" applyFont="1" applyFill="1" applyBorder="1" applyAlignment="1">
      <alignment vertical="center"/>
    </xf>
    <xf numFmtId="176" fontId="12" fillId="0" borderId="106" xfId="0" applyNumberFormat="1" applyFont="1" applyFill="1" applyBorder="1" applyAlignment="1">
      <alignment vertical="center"/>
    </xf>
    <xf numFmtId="176" fontId="17" fillId="0" borderId="106" xfId="0" applyNumberFormat="1" applyFont="1" applyFill="1" applyBorder="1" applyAlignment="1">
      <alignment vertical="center"/>
    </xf>
    <xf numFmtId="176" fontId="12" fillId="0" borderId="7" xfId="0" applyNumberFormat="1" applyFont="1" applyFill="1" applyBorder="1" applyAlignment="1" applyProtection="1">
      <alignment vertical="center"/>
      <protection locked="0"/>
    </xf>
    <xf numFmtId="176" fontId="17" fillId="0" borderId="8" xfId="0" applyNumberFormat="1" applyFont="1" applyFill="1" applyBorder="1" applyAlignment="1">
      <alignment vertical="center"/>
    </xf>
    <xf numFmtId="176" fontId="12" fillId="0" borderId="113" xfId="0" applyNumberFormat="1" applyFont="1" applyFill="1" applyBorder="1" applyAlignment="1" applyProtection="1">
      <alignment vertical="center"/>
    </xf>
    <xf numFmtId="176" fontId="12" fillId="0" borderId="104" xfId="0" applyNumberFormat="1" applyFont="1" applyFill="1" applyBorder="1" applyAlignment="1" applyProtection="1">
      <alignment vertical="center"/>
      <protection locked="0"/>
    </xf>
    <xf numFmtId="176" fontId="12" fillId="0" borderId="7" xfId="0" applyNumberFormat="1" applyFont="1" applyFill="1" applyBorder="1" applyAlignment="1" applyProtection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/>
    </xf>
    <xf numFmtId="176" fontId="12" fillId="0" borderId="8" xfId="0" applyNumberFormat="1" applyFont="1" applyFill="1" applyBorder="1" applyAlignment="1">
      <alignment horizontal="center" vertical="center"/>
    </xf>
    <xf numFmtId="176" fontId="12" fillId="0" borderId="111" xfId="0" applyNumberFormat="1" applyFont="1" applyFill="1" applyBorder="1" applyAlignment="1" applyProtection="1">
      <alignment horizontal="center" vertical="center"/>
    </xf>
    <xf numFmtId="176" fontId="12" fillId="0" borderId="112" xfId="0" applyNumberFormat="1" applyFont="1" applyFill="1" applyBorder="1" applyAlignment="1">
      <alignment horizontal="center" vertical="center"/>
    </xf>
    <xf numFmtId="176" fontId="12" fillId="0" borderId="113" xfId="0" applyNumberFormat="1" applyFont="1" applyFill="1" applyBorder="1" applyAlignment="1">
      <alignment horizontal="center" vertical="center"/>
    </xf>
    <xf numFmtId="176" fontId="12" fillId="0" borderId="3" xfId="0" applyNumberFormat="1" applyFont="1" applyFill="1" applyBorder="1" applyAlignment="1" applyProtection="1">
      <alignment horizontal="distributed" vertical="center"/>
    </xf>
    <xf numFmtId="176" fontId="12" fillId="0" borderId="93" xfId="0" applyNumberFormat="1" applyFont="1" applyFill="1" applyBorder="1" applyAlignment="1" applyProtection="1">
      <alignment horizontal="distributed" vertical="center"/>
    </xf>
    <xf numFmtId="176" fontId="12" fillId="0" borderId="31" xfId="0" applyNumberFormat="1" applyFont="1" applyFill="1" applyBorder="1" applyAlignment="1" applyProtection="1">
      <alignment horizontal="distributed" vertical="center"/>
    </xf>
    <xf numFmtId="176" fontId="12" fillId="0" borderId="38" xfId="0" applyNumberFormat="1" applyFont="1" applyFill="1" applyBorder="1" applyAlignment="1" applyProtection="1">
      <alignment horizontal="distributed" vertical="center"/>
    </xf>
    <xf numFmtId="176" fontId="12" fillId="0" borderId="114" xfId="0" applyNumberFormat="1" applyFont="1" applyFill="1" applyBorder="1" applyAlignment="1">
      <alignment horizontal="distributed" vertical="center"/>
    </xf>
    <xf numFmtId="176" fontId="12" fillId="0" borderId="7" xfId="0" applyNumberFormat="1" applyFont="1" applyFill="1" applyBorder="1" applyAlignment="1" applyProtection="1">
      <alignment horizontal="left" vertical="center" wrapText="1"/>
    </xf>
    <xf numFmtId="176" fontId="12" fillId="0" borderId="13" xfId="0" applyNumberFormat="1" applyFont="1" applyFill="1" applyBorder="1" applyAlignment="1">
      <alignment horizontal="left" vertical="center" wrapText="1"/>
    </xf>
    <xf numFmtId="176" fontId="12" fillId="0" borderId="7" xfId="0" applyNumberFormat="1" applyFont="1" applyFill="1" applyBorder="1" applyAlignment="1" applyProtection="1">
      <alignment horizontal="left" vertical="center"/>
    </xf>
    <xf numFmtId="176" fontId="12" fillId="0" borderId="85" xfId="0" applyNumberFormat="1" applyFont="1" applyFill="1" applyBorder="1" applyAlignment="1" applyProtection="1">
      <alignment horizontal="center" vertical="center" wrapText="1"/>
    </xf>
    <xf numFmtId="176" fontId="12" fillId="0" borderId="7" xfId="0" applyNumberFormat="1" applyFont="1" applyFill="1" applyBorder="1" applyAlignment="1" applyProtection="1">
      <alignment horizontal="center" vertical="center" wrapText="1"/>
    </xf>
    <xf numFmtId="176" fontId="12" fillId="0" borderId="42" xfId="0" applyNumberFormat="1" applyFont="1" applyFill="1" applyBorder="1" applyAlignment="1" applyProtection="1">
      <alignment horizontal="center" vertical="center" wrapText="1"/>
    </xf>
    <xf numFmtId="176" fontId="12" fillId="0" borderId="44" xfId="0" applyNumberFormat="1" applyFont="1" applyFill="1" applyBorder="1" applyAlignment="1" applyProtection="1">
      <alignment horizontal="left" vertical="center"/>
    </xf>
    <xf numFmtId="176" fontId="12" fillId="0" borderId="29" xfId="0" applyNumberFormat="1" applyFont="1" applyFill="1" applyBorder="1" applyAlignment="1" applyProtection="1">
      <alignment horizontal="distributed" vertical="center"/>
    </xf>
    <xf numFmtId="176" fontId="12" fillId="0" borderId="30" xfId="0" applyNumberFormat="1" applyFont="1" applyFill="1" applyBorder="1" applyAlignment="1">
      <alignment horizontal="distributed" vertical="center"/>
    </xf>
    <xf numFmtId="176" fontId="12" fillId="0" borderId="23" xfId="0" applyNumberFormat="1" applyFont="1" applyFill="1" applyBorder="1" applyAlignment="1" applyProtection="1">
      <alignment horizontal="center" vertical="center"/>
    </xf>
    <xf numFmtId="176" fontId="12" fillId="0" borderId="114" xfId="0" applyNumberFormat="1" applyFont="1" applyFill="1" applyBorder="1" applyAlignment="1" applyProtection="1">
      <alignment horizontal="distributed" vertical="center"/>
    </xf>
    <xf numFmtId="176" fontId="12" fillId="0" borderId="131" xfId="0" applyNumberFormat="1" applyFont="1" applyFill="1" applyBorder="1" applyAlignment="1" applyProtection="1">
      <alignment horizontal="center" vertical="center"/>
    </xf>
    <xf numFmtId="176" fontId="12" fillId="0" borderId="116" xfId="0" applyNumberFormat="1" applyFont="1" applyFill="1" applyBorder="1" applyAlignment="1">
      <alignment horizontal="center" vertical="center"/>
    </xf>
    <xf numFmtId="176" fontId="12" fillId="0" borderId="134" xfId="0" applyNumberFormat="1" applyFont="1" applyFill="1" applyBorder="1" applyAlignment="1">
      <alignment horizontal="center" vertical="center"/>
    </xf>
    <xf numFmtId="176" fontId="12" fillId="0" borderId="136" xfId="0" applyNumberFormat="1" applyFont="1" applyFill="1" applyBorder="1" applyAlignment="1" applyProtection="1">
      <alignment vertical="center"/>
    </xf>
    <xf numFmtId="176" fontId="12" fillId="0" borderId="134" xfId="0" applyNumberFormat="1" applyFont="1" applyFill="1" applyBorder="1" applyAlignment="1" applyProtection="1">
      <alignment vertical="center"/>
    </xf>
    <xf numFmtId="176" fontId="12" fillId="0" borderId="139" xfId="0" applyNumberFormat="1" applyFont="1" applyFill="1" applyBorder="1" applyAlignment="1" applyProtection="1">
      <alignment vertical="center"/>
    </xf>
    <xf numFmtId="176" fontId="12" fillId="0" borderId="42" xfId="0" applyNumberFormat="1" applyFont="1" applyFill="1" applyBorder="1" applyAlignment="1" applyProtection="1">
      <alignment vertical="center"/>
    </xf>
    <xf numFmtId="176" fontId="12" fillId="0" borderId="43" xfId="0" applyNumberFormat="1" applyFont="1" applyFill="1" applyBorder="1" applyAlignment="1" applyProtection="1">
      <alignment vertical="center"/>
    </xf>
    <xf numFmtId="176" fontId="12" fillId="0" borderId="7" xfId="0" applyNumberFormat="1" applyFont="1" applyFill="1" applyBorder="1" applyAlignment="1">
      <alignment horizontal="right" vertical="center"/>
    </xf>
    <xf numFmtId="176" fontId="12" fillId="0" borderId="8" xfId="0" applyNumberFormat="1" applyFont="1" applyFill="1" applyBorder="1" applyAlignment="1">
      <alignment horizontal="right" vertical="center"/>
    </xf>
    <xf numFmtId="176" fontId="12" fillId="0" borderId="105" xfId="0" applyNumberFormat="1" applyFont="1" applyFill="1" applyBorder="1" applyAlignment="1" applyProtection="1">
      <alignment horizontal="distributed" vertical="center"/>
    </xf>
    <xf numFmtId="176" fontId="12" fillId="0" borderId="106" xfId="0" applyNumberFormat="1" applyFont="1" applyFill="1" applyBorder="1" applyAlignment="1" applyProtection="1">
      <alignment horizontal="distributed" vertical="center"/>
    </xf>
    <xf numFmtId="176" fontId="12" fillId="0" borderId="8" xfId="0" applyNumberFormat="1" applyFont="1" applyFill="1" applyBorder="1" applyAlignment="1" applyProtection="1">
      <alignment vertical="center"/>
      <protection locked="0"/>
    </xf>
    <xf numFmtId="176" fontId="12" fillId="0" borderId="106" xfId="0" applyNumberFormat="1" applyFont="1" applyFill="1" applyBorder="1" applyAlignment="1" applyProtection="1">
      <alignment vertical="center"/>
      <protection locked="0"/>
    </xf>
    <xf numFmtId="176" fontId="12" fillId="0" borderId="7" xfId="0" applyNumberFormat="1" applyFont="1" applyFill="1" applyBorder="1" applyAlignment="1" applyProtection="1">
      <alignment horizontal="right" vertical="center"/>
    </xf>
    <xf numFmtId="176" fontId="12" fillId="0" borderId="8" xfId="0" applyNumberFormat="1" applyFont="1" applyFill="1" applyBorder="1" applyAlignment="1" applyProtection="1">
      <alignment horizontal="right" vertical="center"/>
    </xf>
    <xf numFmtId="176" fontId="12" fillId="0" borderId="89" xfId="0" applyNumberFormat="1" applyFont="1" applyFill="1" applyBorder="1" applyAlignment="1" applyProtection="1">
      <alignment horizontal="right" vertical="center"/>
      <protection locked="0"/>
    </xf>
    <xf numFmtId="176" fontId="12" fillId="0" borderId="9" xfId="0" applyNumberFormat="1" applyFont="1" applyFill="1" applyBorder="1" applyAlignment="1" applyProtection="1">
      <alignment horizontal="right" vertical="center"/>
      <protection locked="0"/>
    </xf>
    <xf numFmtId="176" fontId="12" fillId="0" borderId="16" xfId="0" applyNumberFormat="1" applyFont="1" applyFill="1" applyBorder="1" applyAlignment="1" applyProtection="1">
      <alignment horizontal="right" vertical="center"/>
      <protection locked="0"/>
    </xf>
    <xf numFmtId="176" fontId="12" fillId="0" borderId="120" xfId="0" applyNumberFormat="1" applyFont="1" applyFill="1" applyBorder="1" applyAlignment="1" applyProtection="1">
      <alignment vertical="center"/>
      <protection locked="0"/>
    </xf>
    <xf numFmtId="176" fontId="12" fillId="0" borderId="135" xfId="0" applyNumberFormat="1" applyFont="1" applyFill="1" applyBorder="1" applyAlignment="1" applyProtection="1">
      <alignment vertical="center"/>
      <protection locked="0"/>
    </xf>
    <xf numFmtId="176" fontId="12" fillId="0" borderId="102" xfId="0" applyNumberFormat="1" applyFont="1" applyFill="1" applyBorder="1" applyAlignment="1" applyProtection="1">
      <alignment horizontal="right" vertical="center"/>
      <protection locked="0"/>
    </xf>
    <xf numFmtId="176" fontId="12" fillId="0" borderId="2" xfId="0" applyNumberFormat="1" applyFont="1" applyFill="1" applyBorder="1" applyAlignment="1" applyProtection="1">
      <alignment horizontal="right" vertical="center"/>
      <protection locked="0"/>
    </xf>
    <xf numFmtId="176" fontId="12" fillId="0" borderId="14" xfId="0" applyNumberFormat="1" applyFont="1" applyFill="1" applyBorder="1" applyAlignment="1" applyProtection="1">
      <alignment horizontal="right" vertical="center"/>
      <protection locked="0"/>
    </xf>
    <xf numFmtId="176" fontId="12" fillId="0" borderId="120" xfId="0" applyNumberFormat="1" applyFont="1" applyFill="1" applyBorder="1" applyAlignment="1" applyProtection="1">
      <alignment vertical="center"/>
    </xf>
    <xf numFmtId="176" fontId="12" fillId="0" borderId="135" xfId="0" applyNumberFormat="1" applyFont="1" applyFill="1" applyBorder="1" applyAlignment="1" applyProtection="1">
      <alignment vertical="center"/>
    </xf>
    <xf numFmtId="176" fontId="12" fillId="0" borderId="85" xfId="0" applyNumberFormat="1" applyFont="1" applyFill="1" applyBorder="1" applyAlignment="1" applyProtection="1">
      <alignment horizontal="right" vertical="center"/>
      <protection locked="0"/>
    </xf>
    <xf numFmtId="176" fontId="12" fillId="0" borderId="88" xfId="0" applyNumberFormat="1" applyFont="1" applyFill="1" applyBorder="1" applyAlignment="1" applyProtection="1">
      <alignment horizontal="right" vertical="center"/>
      <protection locked="0"/>
    </xf>
    <xf numFmtId="176" fontId="12" fillId="0" borderId="7" xfId="0" applyNumberFormat="1" applyFont="1" applyFill="1" applyBorder="1" applyAlignment="1" applyProtection="1">
      <alignment horizontal="right" vertical="center"/>
      <protection locked="0"/>
    </xf>
    <xf numFmtId="176" fontId="12" fillId="0" borderId="8" xfId="0" applyNumberFormat="1" applyFont="1" applyFill="1" applyBorder="1" applyAlignment="1" applyProtection="1">
      <alignment horizontal="right" vertical="center"/>
      <protection locked="0"/>
    </xf>
    <xf numFmtId="176" fontId="12" fillId="0" borderId="120" xfId="0" applyNumberFormat="1" applyFont="1" applyFill="1" applyBorder="1" applyAlignment="1" applyProtection="1">
      <alignment horizontal="right" vertical="center"/>
      <protection locked="0"/>
    </xf>
    <xf numFmtId="176" fontId="12" fillId="0" borderId="135" xfId="0" applyNumberFormat="1" applyFont="1" applyFill="1" applyBorder="1" applyAlignment="1" applyProtection="1">
      <alignment horizontal="right" vertical="center"/>
      <protection locked="0"/>
    </xf>
    <xf numFmtId="176" fontId="12" fillId="0" borderId="42" xfId="0" applyNumberFormat="1" applyFont="1" applyFill="1" applyBorder="1" applyAlignment="1" applyProtection="1">
      <alignment horizontal="right" vertical="center"/>
      <protection locked="0"/>
    </xf>
    <xf numFmtId="176" fontId="12" fillId="0" borderId="43" xfId="0" applyNumberFormat="1" applyFont="1" applyFill="1" applyBorder="1" applyAlignment="1" applyProtection="1">
      <alignment horizontal="right" vertical="center"/>
      <protection locked="0"/>
    </xf>
    <xf numFmtId="176" fontId="12" fillId="0" borderId="104" xfId="0" applyNumberFormat="1" applyFont="1" applyFill="1" applyBorder="1" applyAlignment="1" applyProtection="1">
      <alignment horizontal="right" vertical="center"/>
    </xf>
    <xf numFmtId="176" fontId="12" fillId="0" borderId="106" xfId="0" applyNumberFormat="1" applyFont="1" applyFill="1" applyBorder="1" applyAlignment="1" applyProtection="1">
      <alignment horizontal="right" vertical="center"/>
    </xf>
    <xf numFmtId="176" fontId="12" fillId="0" borderId="13" xfId="0" applyNumberFormat="1" applyFont="1" applyFill="1" applyBorder="1" applyAlignment="1" applyProtection="1">
      <alignment vertical="center"/>
    </xf>
    <xf numFmtId="176" fontId="12" fillId="0" borderId="15" xfId="0" applyNumberFormat="1" applyFont="1" applyFill="1" applyBorder="1" applyAlignment="1" applyProtection="1">
      <alignment vertical="center"/>
    </xf>
    <xf numFmtId="176" fontId="12" fillId="0" borderId="125" xfId="0" applyNumberFormat="1" applyFont="1" applyFill="1" applyBorder="1" applyAlignment="1" applyProtection="1">
      <alignment vertical="center"/>
    </xf>
    <xf numFmtId="176" fontId="12" fillId="0" borderId="126" xfId="0" applyNumberFormat="1" applyFont="1" applyFill="1" applyBorder="1" applyAlignment="1" applyProtection="1">
      <alignment vertical="center"/>
    </xf>
    <xf numFmtId="176" fontId="12" fillId="0" borderId="74" xfId="0" applyNumberFormat="1" applyFont="1" applyFill="1" applyBorder="1" applyAlignment="1" applyProtection="1">
      <alignment vertical="center"/>
    </xf>
    <xf numFmtId="176" fontId="12" fillId="0" borderId="30" xfId="0" applyNumberFormat="1" applyFont="1" applyFill="1" applyBorder="1" applyAlignment="1" applyProtection="1">
      <alignment vertical="center"/>
    </xf>
    <xf numFmtId="176" fontId="12" fillId="0" borderId="74" xfId="0" applyNumberFormat="1" applyFont="1" applyFill="1" applyBorder="1" applyAlignment="1">
      <alignment vertical="center"/>
    </xf>
    <xf numFmtId="176" fontId="12" fillId="0" borderId="30" xfId="0" applyNumberFormat="1" applyFont="1" applyFill="1" applyBorder="1" applyAlignment="1">
      <alignment vertical="center"/>
    </xf>
    <xf numFmtId="176" fontId="12" fillId="0" borderId="42" xfId="0" applyNumberFormat="1" applyFont="1" applyFill="1" applyBorder="1" applyAlignment="1" applyProtection="1">
      <alignment horizontal="right" vertical="center"/>
    </xf>
    <xf numFmtId="176" fontId="12" fillId="0" borderId="43" xfId="0" applyNumberFormat="1" applyFont="1" applyFill="1" applyBorder="1" applyAlignment="1" applyProtection="1">
      <alignment horizontal="right" vertical="center"/>
    </xf>
    <xf numFmtId="176" fontId="12" fillId="0" borderId="85" xfId="0" applyNumberFormat="1" applyFont="1" applyFill="1" applyBorder="1" applyAlignment="1" applyProtection="1">
      <alignment horizontal="right" vertical="center"/>
    </xf>
    <xf numFmtId="176" fontId="12" fillId="0" borderId="88" xfId="0" applyNumberFormat="1" applyFont="1" applyFill="1" applyBorder="1" applyAlignment="1" applyProtection="1">
      <alignment horizontal="right" vertical="center"/>
    </xf>
    <xf numFmtId="176" fontId="12" fillId="0" borderId="13" xfId="0" applyNumberFormat="1" applyFont="1" applyFill="1" applyBorder="1" applyAlignment="1" applyProtection="1">
      <alignment horizontal="right" vertical="center"/>
    </xf>
    <xf numFmtId="176" fontId="12" fillId="0" borderId="15" xfId="0" applyNumberFormat="1" applyFont="1" applyFill="1" applyBorder="1" applyAlignment="1" applyProtection="1">
      <alignment horizontal="right" vertical="center"/>
    </xf>
    <xf numFmtId="176" fontId="12" fillId="0" borderId="87" xfId="0" applyNumberFormat="1" applyFont="1" applyFill="1" applyBorder="1" applyAlignment="1" applyProtection="1">
      <alignment horizontal="right" vertical="center"/>
    </xf>
    <xf numFmtId="176" fontId="12" fillId="0" borderId="2" xfId="0" applyNumberFormat="1" applyFont="1" applyFill="1" applyBorder="1" applyAlignment="1" applyProtection="1">
      <alignment horizontal="right" vertical="center"/>
    </xf>
    <xf numFmtId="176" fontId="12" fillId="0" borderId="14" xfId="0" applyNumberFormat="1" applyFont="1" applyFill="1" applyBorder="1" applyAlignment="1" applyProtection="1">
      <alignment horizontal="right" vertical="center"/>
    </xf>
    <xf numFmtId="176" fontId="12" fillId="0" borderId="74" xfId="0" applyNumberFormat="1" applyFont="1" applyFill="1" applyBorder="1" applyAlignment="1" applyProtection="1">
      <alignment horizontal="right" vertical="center"/>
    </xf>
    <xf numFmtId="176" fontId="12" fillId="0" borderId="30" xfId="0" applyNumberFormat="1" applyFont="1" applyFill="1" applyBorder="1" applyAlignment="1" applyProtection="1">
      <alignment horizontal="right" vertical="center"/>
    </xf>
    <xf numFmtId="176" fontId="12" fillId="0" borderId="120" xfId="0" applyNumberFormat="1" applyFont="1" applyFill="1" applyBorder="1" applyAlignment="1" applyProtection="1">
      <alignment horizontal="right" vertical="center"/>
    </xf>
    <xf numFmtId="176" fontId="12" fillId="0" borderId="135" xfId="0" applyNumberFormat="1" applyFont="1" applyFill="1" applyBorder="1" applyAlignment="1" applyProtection="1">
      <alignment horizontal="right" vertical="center"/>
    </xf>
    <xf numFmtId="176" fontId="12" fillId="0" borderId="120" xfId="0" quotePrefix="1" applyNumberFormat="1" applyFont="1" applyFill="1" applyBorder="1" applyAlignment="1" applyProtection="1">
      <alignment horizontal="right" vertical="center"/>
      <protection locked="0"/>
    </xf>
    <xf numFmtId="176" fontId="12" fillId="0" borderId="135" xfId="0" quotePrefix="1" applyNumberFormat="1" applyFont="1" applyFill="1" applyBorder="1" applyAlignment="1" applyProtection="1">
      <alignment horizontal="right" vertical="center"/>
      <protection locked="0"/>
    </xf>
    <xf numFmtId="176" fontId="17" fillId="0" borderId="43" xfId="0" applyNumberFormat="1" applyFont="1" applyFill="1" applyBorder="1" applyAlignment="1">
      <alignment vertical="center"/>
    </xf>
    <xf numFmtId="176" fontId="12" fillId="0" borderId="25" xfId="0" applyNumberFormat="1" applyFont="1" applyFill="1" applyBorder="1" applyAlignment="1" applyProtection="1">
      <alignment horizontal="distributed" vertical="center"/>
    </xf>
    <xf numFmtId="176" fontId="12" fillId="0" borderId="28" xfId="0" applyNumberFormat="1" applyFont="1" applyFill="1" applyBorder="1" applyAlignment="1" applyProtection="1">
      <alignment horizontal="distributed" vertical="center"/>
    </xf>
    <xf numFmtId="176" fontId="12" fillId="0" borderId="26" xfId="0" applyNumberFormat="1" applyFont="1" applyFill="1" applyBorder="1" applyAlignment="1" applyProtection="1">
      <alignment horizontal="distributed" vertical="center"/>
    </xf>
    <xf numFmtId="176" fontId="12" fillId="0" borderId="0" xfId="0" applyNumberFormat="1" applyFont="1" applyFill="1" applyBorder="1" applyAlignment="1" applyProtection="1">
      <alignment horizontal="center" vertical="center"/>
    </xf>
    <xf numFmtId="176" fontId="12" fillId="0" borderId="120" xfId="0" applyNumberFormat="1" applyFont="1" applyFill="1" applyBorder="1" applyAlignment="1" applyProtection="1">
      <alignment horizontal="center" vertical="center"/>
    </xf>
    <xf numFmtId="176" fontId="12" fillId="0" borderId="22" xfId="0" applyNumberFormat="1" applyFont="1" applyFill="1" applyBorder="1" applyAlignment="1" applyProtection="1">
      <alignment horizontal="center" vertical="center"/>
    </xf>
    <xf numFmtId="176" fontId="12" fillId="0" borderId="111" xfId="0" applyNumberFormat="1" applyFont="1" applyFill="1" applyBorder="1" applyAlignment="1" applyProtection="1">
      <alignment horizontal="distributed" vertical="center"/>
    </xf>
    <xf numFmtId="176" fontId="12" fillId="0" borderId="112" xfId="0" applyNumberFormat="1" applyFont="1" applyFill="1" applyBorder="1" applyAlignment="1" applyProtection="1">
      <alignment horizontal="distributed" vertical="center"/>
    </xf>
    <xf numFmtId="176" fontId="12" fillId="0" borderId="113" xfId="0" applyNumberFormat="1" applyFont="1" applyFill="1" applyBorder="1" applyAlignment="1" applyProtection="1">
      <alignment horizontal="distributed" vertical="center"/>
    </xf>
    <xf numFmtId="176" fontId="12" fillId="0" borderId="119" xfId="0" applyNumberFormat="1" applyFont="1" applyFill="1" applyBorder="1" applyAlignment="1" applyProtection="1">
      <alignment horizontal="distributed" vertical="center"/>
    </xf>
    <xf numFmtId="176" fontId="12" fillId="0" borderId="129" xfId="0" applyNumberFormat="1" applyFont="1" applyFill="1" applyBorder="1" applyAlignment="1" applyProtection="1">
      <alignment horizontal="distributed" vertical="center"/>
    </xf>
    <xf numFmtId="176" fontId="12" fillId="0" borderId="124" xfId="0" applyNumberFormat="1" applyFont="1" applyFill="1" applyBorder="1" applyAlignment="1" applyProtection="1">
      <alignment horizontal="distributed" vertical="center"/>
    </xf>
    <xf numFmtId="176" fontId="12" fillId="0" borderId="142" xfId="0" applyNumberFormat="1" applyFont="1" applyFill="1" applyBorder="1" applyAlignment="1" applyProtection="1">
      <alignment horizontal="right" vertical="center"/>
      <protection locked="0"/>
    </xf>
    <xf numFmtId="176" fontId="12" fillId="0" borderId="139" xfId="0" applyNumberFormat="1" applyFont="1" applyFill="1" applyBorder="1" applyAlignment="1" applyProtection="1">
      <alignment horizontal="right" vertical="center"/>
      <protection locked="0"/>
    </xf>
    <xf numFmtId="176" fontId="12" fillId="0" borderId="111" xfId="0" applyNumberFormat="1" applyFont="1" applyFill="1" applyBorder="1" applyAlignment="1">
      <alignment horizontal="right" vertical="center"/>
    </xf>
    <xf numFmtId="176" fontId="12" fillId="0" borderId="113" xfId="0" applyNumberFormat="1" applyFont="1" applyFill="1" applyBorder="1" applyAlignment="1">
      <alignment horizontal="right" vertical="center"/>
    </xf>
    <xf numFmtId="176" fontId="12" fillId="0" borderId="69" xfId="5" applyNumberFormat="1" applyFont="1" applyBorder="1" applyAlignment="1" applyProtection="1">
      <alignment horizontal="center" vertical="center"/>
    </xf>
    <xf numFmtId="176" fontId="12" fillId="0" borderId="46" xfId="5" applyNumberFormat="1" applyFont="1" applyBorder="1" applyAlignment="1" applyProtection="1">
      <alignment horizontal="center" vertical="center"/>
    </xf>
    <xf numFmtId="176" fontId="11" fillId="0" borderId="0" xfId="5" applyNumberFormat="1" applyFont="1" applyAlignment="1" applyProtection="1">
      <alignment horizontal="center" vertical="center"/>
    </xf>
    <xf numFmtId="176" fontId="11" fillId="0" borderId="0" xfId="5" applyNumberFormat="1" applyFont="1" applyAlignment="1">
      <alignment horizontal="center" vertical="center"/>
    </xf>
    <xf numFmtId="176" fontId="12" fillId="0" borderId="95" xfId="6" applyNumberFormat="1" applyFont="1" applyBorder="1" applyAlignment="1" applyProtection="1">
      <alignment horizontal="center" vertical="center"/>
    </xf>
    <xf numFmtId="176" fontId="12" fillId="0" borderId="95" xfId="6" applyNumberFormat="1" applyFont="1" applyBorder="1" applyAlignment="1">
      <alignment horizontal="center" vertical="center"/>
    </xf>
    <xf numFmtId="176" fontId="12" fillId="0" borderId="95" xfId="5" applyNumberFormat="1" applyFont="1" applyBorder="1" applyAlignment="1" applyProtection="1">
      <alignment horizontal="center" vertical="center"/>
    </xf>
    <xf numFmtId="176" fontId="12" fillId="0" borderId="97" xfId="5" applyNumberFormat="1" applyFont="1" applyBorder="1" applyAlignment="1" applyProtection="1">
      <alignment horizontal="center" vertical="center"/>
    </xf>
    <xf numFmtId="176" fontId="12" fillId="0" borderId="98" xfId="5" applyNumberFormat="1" applyFont="1" applyBorder="1" applyAlignment="1" applyProtection="1">
      <alignment horizontal="center" vertical="center"/>
    </xf>
    <xf numFmtId="176" fontId="12" fillId="0" borderId="24" xfId="5" applyNumberFormat="1" applyFont="1" applyBorder="1" applyAlignment="1" applyProtection="1">
      <alignment horizontal="center" vertical="center"/>
    </xf>
    <xf numFmtId="176" fontId="12" fillId="0" borderId="25" xfId="5" applyNumberFormat="1" applyFont="1" applyBorder="1" applyAlignment="1" applyProtection="1">
      <alignment horizontal="center" vertical="center"/>
    </xf>
    <xf numFmtId="176" fontId="12" fillId="0" borderId="28" xfId="5" applyNumberFormat="1" applyFont="1" applyBorder="1" applyAlignment="1" applyProtection="1">
      <alignment horizontal="center" vertical="center"/>
    </xf>
    <xf numFmtId="176" fontId="12" fillId="0" borderId="26" xfId="5" applyNumberFormat="1" applyFont="1" applyBorder="1" applyAlignment="1" applyProtection="1">
      <alignment horizontal="center" vertical="center"/>
    </xf>
    <xf numFmtId="176" fontId="15" fillId="0" borderId="0" xfId="7" applyNumberFormat="1" applyFont="1" applyFill="1" applyBorder="1" applyAlignment="1" applyProtection="1">
      <alignment horizontal="left" vertical="center"/>
    </xf>
    <xf numFmtId="176" fontId="12" fillId="0" borderId="162" xfId="7" applyNumberFormat="1" applyFont="1" applyFill="1" applyBorder="1" applyAlignment="1" applyProtection="1">
      <alignment horizontal="center" vertical="center"/>
    </xf>
    <xf numFmtId="176" fontId="12" fillId="0" borderId="163" xfId="7" applyNumberFormat="1" applyFont="1" applyFill="1" applyBorder="1" applyAlignment="1" applyProtection="1">
      <alignment horizontal="center" vertical="center"/>
    </xf>
    <xf numFmtId="176" fontId="12" fillId="0" borderId="164" xfId="7" applyNumberFormat="1" applyFont="1" applyFill="1" applyBorder="1" applyAlignment="1" applyProtection="1">
      <alignment horizontal="center" vertical="center"/>
    </xf>
    <xf numFmtId="176" fontId="12" fillId="0" borderId="165" xfId="7" applyNumberFormat="1" applyFont="1" applyFill="1" applyBorder="1" applyAlignment="1" applyProtection="1">
      <alignment horizontal="center" vertical="center"/>
    </xf>
    <xf numFmtId="176" fontId="12" fillId="0" borderId="166" xfId="7" applyNumberFormat="1" applyFont="1" applyFill="1" applyBorder="1" applyAlignment="1" applyProtection="1">
      <alignment horizontal="center" vertical="center"/>
    </xf>
    <xf numFmtId="176" fontId="12" fillId="0" borderId="108" xfId="7" applyNumberFormat="1" applyFont="1" applyFill="1" applyBorder="1" applyAlignment="1" applyProtection="1">
      <alignment horizontal="center" vertical="center"/>
    </xf>
    <xf numFmtId="176" fontId="12" fillId="0" borderId="165" xfId="7" quotePrefix="1" applyNumberFormat="1" applyFont="1" applyFill="1" applyBorder="1" applyAlignment="1" applyProtection="1">
      <alignment horizontal="center" vertical="center"/>
    </xf>
    <xf numFmtId="176" fontId="12" fillId="0" borderId="166" xfId="7" quotePrefix="1" applyNumberFormat="1" applyFont="1" applyFill="1" applyBorder="1" applyAlignment="1" applyProtection="1">
      <alignment horizontal="center" vertical="center"/>
    </xf>
    <xf numFmtId="176" fontId="12" fillId="0" borderId="108" xfId="7" quotePrefix="1" applyNumberFormat="1" applyFont="1" applyFill="1" applyBorder="1" applyAlignment="1" applyProtection="1">
      <alignment horizontal="center" vertical="center"/>
    </xf>
    <xf numFmtId="176" fontId="12" fillId="0" borderId="0" xfId="7" applyNumberFormat="1" applyFont="1" applyFill="1" applyBorder="1" applyAlignment="1" applyProtection="1">
      <alignment horizontal="center" vertical="center"/>
    </xf>
    <xf numFmtId="176" fontId="12" fillId="0" borderId="0" xfId="7" applyNumberFormat="1" applyFont="1" applyFill="1" applyBorder="1" applyAlignment="1">
      <alignment horizontal="center" vertical="center"/>
    </xf>
    <xf numFmtId="176" fontId="12" fillId="0" borderId="8" xfId="7" applyNumberFormat="1" applyFont="1" applyFill="1" applyBorder="1" applyAlignment="1">
      <alignment horizontal="center" vertical="center"/>
    </xf>
    <xf numFmtId="176" fontId="12" fillId="0" borderId="165" xfId="7" applyNumberFormat="1" applyFont="1" applyFill="1" applyBorder="1" applyAlignment="1" applyProtection="1">
      <alignment horizontal="center" vertical="center" textRotation="255"/>
    </xf>
    <xf numFmtId="176" fontId="12" fillId="0" borderId="166" xfId="7" applyNumberFormat="1" applyFont="1" applyFill="1" applyBorder="1" applyAlignment="1" applyProtection="1">
      <alignment horizontal="center" vertical="center" textRotation="255"/>
    </xf>
    <xf numFmtId="176" fontId="12" fillId="0" borderId="108" xfId="7" applyNumberFormat="1" applyFont="1" applyFill="1" applyBorder="1" applyAlignment="1" applyProtection="1">
      <alignment horizontal="center" vertical="center" textRotation="255"/>
    </xf>
    <xf numFmtId="176" fontId="12" fillId="0" borderId="165" xfId="7" applyNumberFormat="1" applyFont="1" applyFill="1" applyBorder="1" applyAlignment="1" applyProtection="1">
      <alignment horizontal="center" vertical="center" wrapText="1"/>
    </xf>
    <xf numFmtId="176" fontId="12" fillId="0" borderId="166" xfId="7" applyNumberFormat="1" applyFont="1" applyFill="1" applyBorder="1" applyAlignment="1" applyProtection="1">
      <alignment horizontal="center" vertical="center" wrapText="1"/>
    </xf>
    <xf numFmtId="176" fontId="12" fillId="0" borderId="108" xfId="7" applyNumberFormat="1" applyFont="1" applyFill="1" applyBorder="1" applyAlignment="1" applyProtection="1">
      <alignment horizontal="center" vertical="center" wrapText="1"/>
    </xf>
    <xf numFmtId="176" fontId="12" fillId="0" borderId="0" xfId="7" applyNumberFormat="1" applyFont="1" applyFill="1" applyBorder="1" applyAlignment="1" applyProtection="1">
      <alignment horizontal="center" vertical="center" shrinkToFit="1"/>
    </xf>
    <xf numFmtId="176" fontId="12" fillId="0" borderId="0" xfId="7" applyNumberFormat="1" applyFont="1" applyFill="1" applyBorder="1" applyAlignment="1">
      <alignment horizontal="center" vertical="center" shrinkToFit="1"/>
    </xf>
    <xf numFmtId="176" fontId="12" fillId="0" borderId="8" xfId="7" applyNumberFormat="1" applyFont="1" applyFill="1" applyBorder="1" applyAlignment="1">
      <alignment horizontal="center" vertical="center" shrinkToFit="1"/>
    </xf>
    <xf numFmtId="176" fontId="12" fillId="0" borderId="166" xfId="7" applyNumberFormat="1" applyFont="1" applyFill="1" applyBorder="1" applyAlignment="1" applyProtection="1">
      <alignment horizontal="center" vertical="distributed" textRotation="255"/>
    </xf>
    <xf numFmtId="176" fontId="12" fillId="0" borderId="166" xfId="7" applyNumberFormat="1" applyFont="1" applyFill="1" applyBorder="1" applyAlignment="1" applyProtection="1">
      <alignment horizontal="center" vertical="distributed" wrapText="1"/>
    </xf>
    <xf numFmtId="176" fontId="12" fillId="0" borderId="166" xfId="7" applyNumberFormat="1" applyFont="1" applyFill="1" applyBorder="1" applyAlignment="1">
      <alignment horizontal="center" vertical="distributed"/>
    </xf>
    <xf numFmtId="176" fontId="12" fillId="3" borderId="7" xfId="7" quotePrefix="1" applyNumberFormat="1" applyFont="1" applyFill="1" applyBorder="1" applyAlignment="1" applyProtection="1">
      <alignment horizontal="center" vertical="center" wrapText="1"/>
    </xf>
    <xf numFmtId="176" fontId="12" fillId="3" borderId="8" xfId="7" quotePrefix="1" applyNumberFormat="1" applyFont="1" applyFill="1" applyBorder="1" applyAlignment="1" applyProtection="1">
      <alignment horizontal="center" vertical="center" wrapText="1"/>
    </xf>
    <xf numFmtId="176" fontId="12" fillId="3" borderId="8" xfId="7" quotePrefix="1" applyNumberFormat="1" applyFont="1" applyFill="1" applyBorder="1" applyAlignment="1" applyProtection="1">
      <alignment horizontal="center" vertical="center"/>
    </xf>
    <xf numFmtId="176" fontId="12" fillId="3" borderId="7" xfId="7" quotePrefix="1" applyNumberFormat="1" applyFont="1" applyFill="1" applyBorder="1" applyAlignment="1" applyProtection="1">
      <alignment horizontal="center" vertical="center"/>
    </xf>
    <xf numFmtId="176" fontId="12" fillId="0" borderId="2" xfId="7" applyNumberFormat="1" applyFont="1" applyFill="1" applyBorder="1" applyAlignment="1" applyProtection="1">
      <alignment horizontal="center" vertical="center"/>
    </xf>
    <xf numFmtId="176" fontId="12" fillId="0" borderId="2" xfId="7" applyNumberFormat="1" applyFont="1" applyFill="1" applyBorder="1" applyAlignment="1" applyProtection="1">
      <alignment horizontal="distributed" vertical="center"/>
    </xf>
    <xf numFmtId="176" fontId="12" fillId="3" borderId="169" xfId="7" quotePrefix="1" applyNumberFormat="1" applyFont="1" applyFill="1" applyBorder="1" applyAlignment="1" applyProtection="1">
      <alignment horizontal="center" vertical="center" wrapText="1"/>
    </xf>
    <xf numFmtId="176" fontId="12" fillId="0" borderId="122" xfId="7" applyNumberFormat="1" applyFont="1" applyFill="1" applyBorder="1" applyAlignment="1" applyProtection="1">
      <alignment horizontal="center" vertical="center"/>
    </xf>
    <xf numFmtId="176" fontId="12" fillId="0" borderId="122" xfId="7" quotePrefix="1" applyNumberFormat="1" applyFont="1" applyFill="1" applyBorder="1" applyAlignment="1" applyProtection="1">
      <alignment horizontal="center" vertical="center"/>
    </xf>
    <xf numFmtId="177" fontId="13" fillId="0" borderId="22" xfId="7" applyNumberFormat="1" applyFont="1" applyFill="1" applyBorder="1" applyAlignment="1" applyProtection="1">
      <alignment horizontal="left" vertical="center"/>
    </xf>
    <xf numFmtId="176" fontId="12" fillId="0" borderId="165" xfId="7" applyNumberFormat="1" applyFont="1" applyFill="1" applyBorder="1" applyAlignment="1" applyProtection="1">
      <alignment horizontal="center" vertical="distributed" wrapText="1"/>
    </xf>
    <xf numFmtId="176" fontId="12" fillId="0" borderId="108" xfId="7" applyNumberFormat="1" applyFont="1" applyFill="1" applyBorder="1" applyAlignment="1">
      <alignment horizontal="center" vertical="distributed"/>
    </xf>
    <xf numFmtId="176" fontId="12" fillId="0" borderId="169" xfId="7" applyNumberFormat="1" applyFont="1" applyFill="1" applyBorder="1" applyAlignment="1" applyProtection="1">
      <alignment horizontal="center" vertical="center"/>
    </xf>
    <xf numFmtId="176" fontId="12" fillId="0" borderId="8" xfId="7" applyNumberFormat="1" applyFont="1" applyFill="1" applyBorder="1" applyAlignment="1" applyProtection="1">
      <alignment horizontal="center" vertical="center"/>
    </xf>
    <xf numFmtId="176" fontId="12" fillId="3" borderId="136" xfId="7" quotePrefix="1" applyNumberFormat="1" applyFont="1" applyFill="1" applyBorder="1" applyAlignment="1" applyProtection="1">
      <alignment horizontal="center" vertical="center" wrapText="1"/>
    </xf>
    <xf numFmtId="176" fontId="12" fillId="3" borderId="134" xfId="7" quotePrefix="1" applyNumberFormat="1" applyFont="1" applyFill="1" applyBorder="1" applyAlignment="1" applyProtection="1">
      <alignment horizontal="center" vertical="center" wrapText="1"/>
    </xf>
    <xf numFmtId="176" fontId="12" fillId="0" borderId="7" xfId="7" applyNumberFormat="1" applyFont="1" applyFill="1" applyBorder="1" applyAlignment="1" applyProtection="1">
      <alignment horizontal="center" vertical="center"/>
    </xf>
    <xf numFmtId="176" fontId="14" fillId="0" borderId="7" xfId="7" applyNumberFormat="1" applyFont="1" applyFill="1" applyBorder="1" applyAlignment="1" applyProtection="1">
      <alignment horizontal="distributed" vertical="center"/>
    </xf>
    <xf numFmtId="176" fontId="14" fillId="0" borderId="0" xfId="7" applyNumberFormat="1" applyFont="1" applyFill="1" applyBorder="1" applyAlignment="1" applyProtection="1">
      <alignment horizontal="distributed" vertical="center"/>
    </xf>
    <xf numFmtId="176" fontId="12" fillId="0" borderId="2" xfId="7" applyNumberFormat="1" applyFont="1" applyFill="1" applyBorder="1" applyAlignment="1" applyProtection="1">
      <alignment horizontal="center" vertical="distributed" wrapText="1"/>
    </xf>
    <xf numFmtId="176" fontId="12" fillId="0" borderId="2" xfId="7" applyNumberFormat="1" applyFont="1" applyFill="1" applyBorder="1" applyAlignment="1" applyProtection="1">
      <alignment horizontal="center" vertical="center" shrinkToFit="1"/>
    </xf>
    <xf numFmtId="176" fontId="11" fillId="0" borderId="0" xfId="7" applyNumberFormat="1" applyFont="1" applyFill="1" applyAlignment="1" applyProtection="1">
      <alignment horizontal="center" vertical="center"/>
    </xf>
    <xf numFmtId="176" fontId="12" fillId="0" borderId="74" xfId="7" applyNumberFormat="1" applyFont="1" applyFill="1" applyBorder="1" applyAlignment="1" applyProtection="1">
      <alignment horizontal="center" vertical="center"/>
    </xf>
    <xf numFmtId="176" fontId="12" fillId="0" borderId="35" xfId="7" applyNumberFormat="1" applyFont="1" applyFill="1" applyBorder="1" applyAlignment="1" applyProtection="1">
      <alignment horizontal="center" vertical="center"/>
    </xf>
    <xf numFmtId="176" fontId="12" fillId="0" borderId="30" xfId="7" applyNumberFormat="1" applyFont="1" applyFill="1" applyBorder="1" applyAlignment="1" applyProtection="1">
      <alignment horizontal="center" vertical="center"/>
    </xf>
    <xf numFmtId="176" fontId="12" fillId="0" borderId="5" xfId="7" applyNumberFormat="1" applyFont="1" applyFill="1" applyBorder="1" applyAlignment="1" applyProtection="1">
      <alignment horizontal="center" vertical="center" wrapText="1"/>
    </xf>
    <xf numFmtId="176" fontId="12" fillId="0" borderId="2" xfId="7" applyNumberFormat="1" applyFont="1" applyFill="1" applyBorder="1" applyAlignment="1" applyProtection="1">
      <alignment horizontal="center" vertical="center" wrapText="1"/>
    </xf>
    <xf numFmtId="176" fontId="12" fillId="0" borderId="14" xfId="7" applyNumberFormat="1" applyFont="1" applyFill="1" applyBorder="1" applyAlignment="1" applyProtection="1">
      <alignment horizontal="center" vertical="center" wrapText="1"/>
    </xf>
    <xf numFmtId="176" fontId="12" fillId="0" borderId="2" xfId="7" applyNumberFormat="1" applyFont="1" applyFill="1" applyBorder="1" applyAlignment="1" applyProtection="1">
      <alignment horizontal="center" vertical="distributed" textRotation="255"/>
    </xf>
    <xf numFmtId="176" fontId="12" fillId="0" borderId="2" xfId="7" applyNumberFormat="1" applyFont="1" applyFill="1" applyBorder="1" applyAlignment="1">
      <alignment horizontal="center" vertical="distributed"/>
    </xf>
    <xf numFmtId="176" fontId="12" fillId="0" borderId="121" xfId="7" applyNumberFormat="1" applyFont="1" applyFill="1" applyBorder="1" applyAlignment="1" applyProtection="1">
      <alignment horizontal="center" vertical="center" textRotation="255"/>
    </xf>
    <xf numFmtId="176" fontId="12" fillId="0" borderId="2" xfId="7" applyNumberFormat="1" applyFont="1" applyFill="1" applyBorder="1" applyAlignment="1" applyProtection="1">
      <alignment horizontal="center" vertical="center" textRotation="255"/>
    </xf>
    <xf numFmtId="176" fontId="12" fillId="0" borderId="122" xfId="7" applyNumberFormat="1" applyFont="1" applyFill="1" applyBorder="1" applyAlignment="1" applyProtection="1">
      <alignment horizontal="center" vertical="center" textRotation="255"/>
    </xf>
    <xf numFmtId="176" fontId="12" fillId="0" borderId="5" xfId="7" applyNumberFormat="1" applyFont="1" applyFill="1" applyBorder="1" applyAlignment="1" applyProtection="1">
      <alignment horizontal="center" vertical="distributed" wrapText="1"/>
    </xf>
    <xf numFmtId="176" fontId="12" fillId="0" borderId="118" xfId="7" applyNumberFormat="1" applyFont="1" applyFill="1" applyBorder="1" applyAlignment="1" applyProtection="1">
      <alignment horizontal="center" vertical="center"/>
    </xf>
    <xf numFmtId="176" fontId="19" fillId="0" borderId="87" xfId="7" applyNumberFormat="1" applyFont="1" applyFill="1" applyBorder="1" applyAlignment="1" applyProtection="1">
      <alignment horizontal="center" vertical="distributed" textRotation="255" wrapText="1"/>
    </xf>
    <xf numFmtId="176" fontId="19" fillId="0" borderId="2" xfId="7" applyNumberFormat="1" applyFont="1" applyFill="1" applyBorder="1" applyAlignment="1" applyProtection="1">
      <alignment horizontal="center" vertical="distributed" textRotation="255" wrapText="1"/>
    </xf>
    <xf numFmtId="176" fontId="19" fillId="0" borderId="166" xfId="7" applyNumberFormat="1" applyFont="1" applyFill="1" applyBorder="1" applyAlignment="1" applyProtection="1">
      <alignment horizontal="center" vertical="distributed" textRotation="255" wrapText="1"/>
    </xf>
    <xf numFmtId="176" fontId="12" fillId="0" borderId="87" xfId="7" applyNumberFormat="1" applyFont="1" applyFill="1" applyBorder="1" applyAlignment="1" applyProtection="1">
      <alignment horizontal="center" vertical="distributed" textRotation="255"/>
    </xf>
    <xf numFmtId="176" fontId="12" fillId="0" borderId="87" xfId="7" applyNumberFormat="1" applyFont="1" applyFill="1" applyBorder="1" applyAlignment="1" applyProtection="1">
      <alignment horizontal="center" vertical="distributed"/>
    </xf>
    <xf numFmtId="176" fontId="12" fillId="0" borderId="2" xfId="7" applyNumberFormat="1" applyFont="1" applyFill="1" applyBorder="1" applyAlignment="1" applyProtection="1">
      <alignment horizontal="center" vertical="distributed"/>
    </xf>
    <xf numFmtId="176" fontId="12" fillId="0" borderId="166" xfId="7" applyNumberFormat="1" applyFont="1" applyFill="1" applyBorder="1" applyAlignment="1" applyProtection="1">
      <alignment horizontal="center" vertical="distributed"/>
    </xf>
    <xf numFmtId="176" fontId="12" fillId="0" borderId="7" xfId="7" applyNumberFormat="1" applyFont="1" applyFill="1" applyBorder="1" applyAlignment="1" applyProtection="1">
      <alignment horizontal="center" vertical="center" shrinkToFit="1"/>
    </xf>
    <xf numFmtId="176" fontId="12" fillId="0" borderId="87" xfId="7" applyNumberFormat="1" applyFont="1" applyFill="1" applyBorder="1" applyAlignment="1" applyProtection="1">
      <alignment horizontal="center" vertical="distributed" textRotation="255" wrapText="1"/>
    </xf>
    <xf numFmtId="176" fontId="12" fillId="0" borderId="2" xfId="7" applyNumberFormat="1" applyFont="1" applyFill="1" applyBorder="1" applyAlignment="1" applyProtection="1">
      <alignment horizontal="center" vertical="distributed" textRotation="255" wrapText="1"/>
    </xf>
    <xf numFmtId="176" fontId="12" fillId="0" borderId="166" xfId="7" applyNumberFormat="1" applyFont="1" applyFill="1" applyBorder="1" applyAlignment="1" applyProtection="1">
      <alignment horizontal="center" vertical="distributed" textRotation="255" wrapText="1"/>
    </xf>
    <xf numFmtId="176" fontId="11" fillId="0" borderId="0" xfId="7" applyNumberFormat="1" applyFont="1" applyFill="1" applyAlignment="1" applyProtection="1">
      <alignment horizontal="center" vertical="top"/>
    </xf>
    <xf numFmtId="176" fontId="12" fillId="0" borderId="5" xfId="7" applyNumberFormat="1" applyFont="1" applyFill="1" applyBorder="1" applyAlignment="1" applyProtection="1">
      <alignment horizontal="center" vertical="distributed" textRotation="255" wrapText="1"/>
    </xf>
    <xf numFmtId="176" fontId="12" fillId="0" borderId="2" xfId="7" applyNumberFormat="1" applyFont="1" applyFill="1" applyBorder="1" applyAlignment="1">
      <alignment horizontal="center" vertical="distributed" textRotation="255"/>
    </xf>
    <xf numFmtId="176" fontId="12" fillId="0" borderId="166" xfId="7" applyNumberFormat="1" applyFont="1" applyFill="1" applyBorder="1" applyAlignment="1">
      <alignment horizontal="center" vertical="distributed" textRotation="255"/>
    </xf>
    <xf numFmtId="176" fontId="12" fillId="0" borderId="163" xfId="7" applyNumberFormat="1" applyFont="1" applyFill="1" applyBorder="1" applyAlignment="1" applyProtection="1">
      <alignment horizontal="distributed" vertical="center"/>
    </xf>
    <xf numFmtId="176" fontId="12" fillId="0" borderId="74" xfId="7" applyNumberFormat="1" applyFont="1" applyFill="1" applyBorder="1" applyAlignment="1" applyProtection="1">
      <alignment horizontal="distributed" vertical="center"/>
    </xf>
    <xf numFmtId="176" fontId="12" fillId="0" borderId="35" xfId="7" applyNumberFormat="1" applyFont="1" applyFill="1" applyBorder="1" applyAlignment="1" applyProtection="1">
      <alignment horizontal="distributed" vertical="center"/>
    </xf>
    <xf numFmtId="176" fontId="12" fillId="0" borderId="30" xfId="7" applyNumberFormat="1" applyFont="1" applyFill="1" applyBorder="1" applyAlignment="1" applyProtection="1">
      <alignment horizontal="distributed" vertical="center"/>
    </xf>
    <xf numFmtId="176" fontId="14" fillId="0" borderId="150" xfId="7" quotePrefix="1" applyNumberFormat="1" applyFont="1" applyFill="1" applyBorder="1" applyAlignment="1" applyProtection="1">
      <alignment horizontal="center" vertical="center" wrapText="1"/>
    </xf>
    <xf numFmtId="176" fontId="14" fillId="0" borderId="57" xfId="7" quotePrefix="1" applyNumberFormat="1" applyFont="1" applyFill="1" applyBorder="1" applyAlignment="1" applyProtection="1">
      <alignment horizontal="center" vertical="center"/>
    </xf>
    <xf numFmtId="176" fontId="14" fillId="0" borderId="151" xfId="7" quotePrefix="1" applyNumberFormat="1" applyFont="1" applyFill="1" applyBorder="1" applyAlignment="1" applyProtection="1">
      <alignment horizontal="center" vertical="center"/>
    </xf>
    <xf numFmtId="176" fontId="14" fillId="0" borderId="147" xfId="7" quotePrefix="1" applyNumberFormat="1" applyFont="1" applyFill="1" applyBorder="1" applyAlignment="1" applyProtection="1">
      <alignment horizontal="center" vertical="center"/>
    </xf>
    <xf numFmtId="176" fontId="14" fillId="0" borderId="150" xfId="7" quotePrefix="1" applyNumberFormat="1" applyFont="1" applyFill="1" applyBorder="1" applyAlignment="1" applyProtection="1">
      <alignment horizontal="center" vertical="center"/>
    </xf>
    <xf numFmtId="176" fontId="14" fillId="0" borderId="167" xfId="7" quotePrefix="1" applyNumberFormat="1" applyFont="1" applyFill="1" applyBorder="1" applyAlignment="1" applyProtection="1">
      <alignment horizontal="center" vertical="center"/>
    </xf>
    <xf numFmtId="176" fontId="12" fillId="0" borderId="14" xfId="7" applyNumberFormat="1" applyFont="1" applyFill="1" applyBorder="1" applyAlignment="1" applyProtection="1">
      <alignment horizontal="center" vertical="distributed" textRotation="255" wrapText="1"/>
    </xf>
    <xf numFmtId="176" fontId="12" fillId="0" borderId="14" xfId="7" applyNumberFormat="1" applyFont="1" applyFill="1" applyBorder="1" applyAlignment="1" applyProtection="1">
      <alignment horizontal="center" vertical="distributed"/>
    </xf>
    <xf numFmtId="176" fontId="12" fillId="0" borderId="14" xfId="7" applyNumberFormat="1" applyFont="1" applyFill="1" applyBorder="1" applyAlignment="1" applyProtection="1">
      <alignment horizontal="center" vertical="distributed" textRotation="255"/>
    </xf>
    <xf numFmtId="176" fontId="19" fillId="0" borderId="14" xfId="7" applyNumberFormat="1" applyFont="1" applyFill="1" applyBorder="1" applyAlignment="1" applyProtection="1">
      <alignment horizontal="center" vertical="distributed" textRotation="255" wrapText="1"/>
    </xf>
    <xf numFmtId="176" fontId="24" fillId="0" borderId="150" xfId="10" quotePrefix="1" applyNumberFormat="1" applyFont="1" applyFill="1" applyBorder="1" applyAlignment="1" applyProtection="1">
      <alignment horizontal="center" vertical="center" wrapText="1" shrinkToFit="1"/>
    </xf>
    <xf numFmtId="176" fontId="24" fillId="0" borderId="57" xfId="10" quotePrefix="1" applyNumberFormat="1" applyFont="1" applyFill="1" applyBorder="1" applyAlignment="1" applyProtection="1">
      <alignment horizontal="center" vertical="center" wrapText="1" shrinkToFit="1"/>
    </xf>
    <xf numFmtId="176" fontId="14" fillId="0" borderId="148" xfId="7" quotePrefix="1" applyNumberFormat="1" applyFont="1" applyFill="1" applyBorder="1" applyAlignment="1" applyProtection="1">
      <alignment horizontal="center" vertical="center" wrapText="1"/>
    </xf>
    <xf numFmtId="176" fontId="14" fillId="0" borderId="149" xfId="7" quotePrefix="1" applyNumberFormat="1" applyFont="1" applyFill="1" applyBorder="1" applyAlignment="1" applyProtection="1">
      <alignment horizontal="center" vertical="center"/>
    </xf>
    <xf numFmtId="176" fontId="12" fillId="0" borderId="6" xfId="10" applyNumberFormat="1" applyFont="1" applyFill="1" applyBorder="1" applyAlignment="1" applyProtection="1">
      <alignment horizontal="center" vertical="center"/>
    </xf>
    <xf numFmtId="176" fontId="12" fillId="0" borderId="19" xfId="10" applyNumberFormat="1" applyFont="1" applyFill="1" applyBorder="1" applyAlignment="1" applyProtection="1">
      <alignment horizontal="center" vertical="center"/>
    </xf>
    <xf numFmtId="176" fontId="12" fillId="0" borderId="4" xfId="10" applyNumberFormat="1" applyFont="1" applyFill="1" applyBorder="1" applyAlignment="1" applyProtection="1">
      <alignment horizontal="center" vertical="center"/>
    </xf>
    <xf numFmtId="176" fontId="12" fillId="0" borderId="165" xfId="10" applyNumberFormat="1" applyFont="1" applyFill="1" applyBorder="1" applyAlignment="1" applyProtection="1">
      <alignment horizontal="center" vertical="center"/>
    </xf>
    <xf numFmtId="176" fontId="12" fillId="0" borderId="2" xfId="10" applyNumberFormat="1" applyFont="1" applyFill="1" applyBorder="1" applyAlignment="1" applyProtection="1">
      <alignment horizontal="center" vertical="center"/>
    </xf>
    <xf numFmtId="176" fontId="12" fillId="0" borderId="166" xfId="10" applyNumberFormat="1" applyFont="1" applyFill="1" applyBorder="1" applyAlignment="1" applyProtection="1">
      <alignment horizontal="center" vertical="center"/>
    </xf>
    <xf numFmtId="176" fontId="12" fillId="0" borderId="13" xfId="10" applyNumberFormat="1" applyFont="1" applyFill="1" applyBorder="1" applyAlignment="1" applyProtection="1">
      <alignment horizontal="center" vertical="center"/>
    </xf>
    <xf numFmtId="176" fontId="12" fillId="0" borderId="15" xfId="10" applyNumberFormat="1" applyFont="1" applyFill="1" applyBorder="1" applyAlignment="1">
      <alignment horizontal="center" vertical="center"/>
    </xf>
    <xf numFmtId="176" fontId="12" fillId="0" borderId="6" xfId="10" applyNumberFormat="1" applyFont="1" applyFill="1" applyBorder="1" applyAlignment="1" applyProtection="1">
      <alignment horizontal="distributed" vertical="center" wrapText="1"/>
    </xf>
    <xf numFmtId="176" fontId="12" fillId="0" borderId="4" xfId="10" applyNumberFormat="1" applyFont="1" applyFill="1" applyBorder="1" applyAlignment="1">
      <alignment horizontal="distributed" vertical="center" wrapText="1"/>
    </xf>
    <xf numFmtId="176" fontId="12" fillId="0" borderId="7" xfId="10" applyNumberFormat="1" applyFont="1" applyFill="1" applyBorder="1" applyAlignment="1">
      <alignment horizontal="distributed" vertical="center" wrapText="1"/>
    </xf>
    <xf numFmtId="176" fontId="12" fillId="0" borderId="8" xfId="10" applyNumberFormat="1" applyFont="1" applyFill="1" applyBorder="1" applyAlignment="1">
      <alignment horizontal="distributed" vertical="center" wrapText="1"/>
    </xf>
    <xf numFmtId="176" fontId="12" fillId="0" borderId="13" xfId="10" applyNumberFormat="1" applyFont="1" applyFill="1" applyBorder="1" applyAlignment="1">
      <alignment horizontal="distributed" vertical="center" wrapText="1"/>
    </xf>
    <xf numFmtId="176" fontId="12" fillId="0" borderId="15" xfId="10" applyNumberFormat="1" applyFont="1" applyFill="1" applyBorder="1" applyAlignment="1">
      <alignment horizontal="distributed" vertical="center" wrapText="1"/>
    </xf>
    <xf numFmtId="176" fontId="12" fillId="0" borderId="2" xfId="10" applyNumberFormat="1" applyFont="1" applyFill="1" applyBorder="1" applyAlignment="1" applyProtection="1">
      <alignment horizontal="center" vertical="center" textRotation="255"/>
    </xf>
    <xf numFmtId="176" fontId="12" fillId="0" borderId="2" xfId="10" applyNumberFormat="1" applyFont="1" applyFill="1" applyBorder="1" applyAlignment="1" applyProtection="1">
      <alignment horizontal="center" vertical="distributed" wrapText="1"/>
    </xf>
    <xf numFmtId="176" fontId="12" fillId="0" borderId="2" xfId="10" applyNumberFormat="1" applyFont="1" applyFill="1" applyBorder="1" applyAlignment="1">
      <alignment horizontal="center" vertical="distributed" wrapText="1"/>
    </xf>
    <xf numFmtId="176" fontId="20" fillId="0" borderId="5" xfId="10" applyNumberFormat="1" applyFont="1" applyFill="1" applyBorder="1" applyAlignment="1" applyProtection="1">
      <alignment horizontal="center" vertical="distributed" wrapText="1"/>
    </xf>
    <xf numFmtId="176" fontId="20" fillId="0" borderId="2" xfId="10" applyNumberFormat="1" applyFont="1" applyFill="1" applyBorder="1" applyAlignment="1">
      <alignment horizontal="center" vertical="distributed" wrapText="1"/>
    </xf>
    <xf numFmtId="176" fontId="20" fillId="0" borderId="166" xfId="10" applyNumberFormat="1" applyFont="1" applyFill="1" applyBorder="1" applyAlignment="1">
      <alignment horizontal="center" vertical="distributed" wrapText="1"/>
    </xf>
    <xf numFmtId="176" fontId="20" fillId="0" borderId="169" xfId="10" applyNumberFormat="1" applyFont="1" applyFill="1" applyBorder="1" applyAlignment="1">
      <alignment horizontal="center" vertical="distributed" wrapText="1"/>
    </xf>
    <xf numFmtId="176" fontId="14" fillId="0" borderId="133" xfId="10" quotePrefix="1" applyNumberFormat="1" applyFont="1" applyFill="1" applyBorder="1" applyAlignment="1" applyProtection="1">
      <alignment horizontal="center" vertical="center" wrapText="1" shrinkToFit="1"/>
    </xf>
    <xf numFmtId="176" fontId="14" fillId="0" borderId="133" xfId="10" applyNumberFormat="1" applyFont="1" applyFill="1" applyBorder="1" applyAlignment="1" applyProtection="1">
      <alignment horizontal="center" vertical="center" shrinkToFit="1"/>
    </xf>
    <xf numFmtId="176" fontId="12" fillId="0" borderId="122" xfId="10" applyNumberFormat="1" applyFont="1" applyFill="1" applyBorder="1" applyAlignment="1" applyProtection="1">
      <alignment horizontal="center" vertical="center"/>
    </xf>
    <xf numFmtId="176" fontId="14" fillId="0" borderId="145" xfId="10" quotePrefix="1" applyNumberFormat="1" applyFont="1" applyFill="1" applyBorder="1" applyAlignment="1" applyProtection="1">
      <alignment horizontal="center" vertical="center" wrapText="1" shrinkToFit="1"/>
    </xf>
    <xf numFmtId="176" fontId="14" fillId="0" borderId="145" xfId="10" applyNumberFormat="1" applyFont="1" applyFill="1" applyBorder="1" applyAlignment="1" applyProtection="1">
      <alignment horizontal="center" vertical="center" shrinkToFit="1"/>
    </xf>
    <xf numFmtId="176" fontId="14" fillId="0" borderId="7" xfId="10" applyNumberFormat="1" applyFont="1" applyFill="1" applyBorder="1" applyAlignment="1" applyProtection="1">
      <alignment horizontal="distributed" vertical="center" shrinkToFit="1"/>
    </xf>
    <xf numFmtId="176" fontId="14" fillId="0" borderId="0" xfId="10" applyNumberFormat="1" applyFont="1" applyFill="1" applyBorder="1" applyAlignment="1" applyProtection="1">
      <alignment horizontal="distributed" vertical="center" shrinkToFit="1"/>
    </xf>
    <xf numFmtId="176" fontId="12" fillId="0" borderId="7" xfId="10" applyNumberFormat="1" applyFont="1" applyFill="1" applyBorder="1" applyAlignment="1" applyProtection="1">
      <alignment horizontal="center" vertical="distributed" shrinkToFit="1"/>
    </xf>
    <xf numFmtId="176" fontId="12" fillId="0" borderId="7" xfId="10" applyNumberFormat="1" applyFont="1" applyFill="1" applyBorder="1" applyAlignment="1">
      <alignment vertical="distributed" shrinkToFit="1"/>
    </xf>
    <xf numFmtId="176" fontId="14" fillId="0" borderId="148" xfId="10" quotePrefix="1" applyNumberFormat="1" applyFont="1" applyFill="1" applyBorder="1" applyAlignment="1" applyProtection="1">
      <alignment horizontal="center" vertical="center" wrapText="1" shrinkToFit="1"/>
    </xf>
    <xf numFmtId="176" fontId="14" fillId="0" borderId="149" xfId="10" quotePrefix="1" applyNumberFormat="1" applyFont="1" applyFill="1" applyBorder="1" applyAlignment="1" applyProtection="1">
      <alignment horizontal="center" vertical="center" wrapText="1" shrinkToFit="1"/>
    </xf>
    <xf numFmtId="176" fontId="20" fillId="0" borderId="13" xfId="10" applyNumberFormat="1" applyFont="1" applyFill="1" applyBorder="1" applyAlignment="1">
      <alignment horizontal="center" vertical="distributed" wrapText="1"/>
    </xf>
    <xf numFmtId="176" fontId="11" fillId="0" borderId="0" xfId="10" applyNumberFormat="1" applyFont="1" applyFill="1" applyBorder="1" applyAlignment="1" applyProtection="1">
      <alignment horizontal="center" vertical="center"/>
    </xf>
    <xf numFmtId="177" fontId="13" fillId="0" borderId="22" xfId="10" applyNumberFormat="1" applyFont="1" applyFill="1" applyBorder="1" applyAlignment="1" applyProtection="1">
      <alignment horizontal="left" vertical="center"/>
    </xf>
    <xf numFmtId="176" fontId="12" fillId="0" borderId="5" xfId="10" applyNumberFormat="1" applyFont="1" applyFill="1" applyBorder="1" applyAlignment="1" applyProtection="1">
      <alignment horizontal="center" vertical="distributed" wrapText="1"/>
    </xf>
    <xf numFmtId="176" fontId="12" fillId="0" borderId="35" xfId="10" applyNumberFormat="1" applyFont="1" applyFill="1" applyBorder="1" applyAlignment="1" applyProtection="1">
      <alignment horizontal="center" vertical="center"/>
    </xf>
    <xf numFmtId="176" fontId="12" fillId="0" borderId="35" xfId="10" applyNumberFormat="1" applyFont="1" applyFill="1" applyBorder="1" applyAlignment="1">
      <alignment horizontal="center" vertical="center"/>
    </xf>
    <xf numFmtId="176" fontId="12" fillId="0" borderId="4" xfId="10" applyNumberFormat="1" applyFont="1" applyFill="1" applyBorder="1" applyAlignment="1">
      <alignment horizontal="center" vertical="center"/>
    </xf>
    <xf numFmtId="176" fontId="12" fillId="0" borderId="7" xfId="10" applyNumberFormat="1" applyFont="1" applyFill="1" applyBorder="1" applyAlignment="1" applyProtection="1">
      <alignment horizontal="center" vertical="center"/>
    </xf>
    <xf numFmtId="176" fontId="12" fillId="0" borderId="7" xfId="10" applyNumberFormat="1" applyFont="1" applyFill="1" applyBorder="1" applyAlignment="1">
      <alignment vertical="center"/>
    </xf>
    <xf numFmtId="176" fontId="12" fillId="0" borderId="163" xfId="10" applyNumberFormat="1" applyFont="1" applyFill="1" applyBorder="1" applyAlignment="1" applyProtection="1">
      <alignment horizontal="distributed" vertical="center"/>
    </xf>
    <xf numFmtId="176" fontId="12" fillId="0" borderId="166" xfId="10" applyNumberFormat="1" applyFont="1" applyFill="1" applyBorder="1" applyAlignment="1">
      <alignment horizontal="center" vertical="distributed" wrapText="1"/>
    </xf>
    <xf numFmtId="176" fontId="12" fillId="0" borderId="132" xfId="12" applyNumberFormat="1" applyFont="1" applyBorder="1" applyAlignment="1" applyProtection="1">
      <alignment horizontal="center" vertical="center"/>
    </xf>
    <xf numFmtId="176" fontId="12" fillId="0" borderId="133" xfId="12" applyNumberFormat="1" applyFont="1" applyBorder="1" applyAlignment="1" applyProtection="1">
      <alignment horizontal="center" vertical="center"/>
    </xf>
    <xf numFmtId="176" fontId="12" fillId="0" borderId="140" xfId="12" applyNumberFormat="1" applyFont="1" applyBorder="1" applyAlignment="1" applyProtection="1">
      <alignment horizontal="center" vertical="distributed" wrapText="1"/>
    </xf>
    <xf numFmtId="176" fontId="12" fillId="0" borderId="31" xfId="12" applyNumberFormat="1" applyFont="1" applyBorder="1" applyAlignment="1" applyProtection="1">
      <alignment horizontal="center" vertical="distributed" wrapText="1"/>
    </xf>
    <xf numFmtId="176" fontId="12" fillId="0" borderId="48" xfId="12" applyNumberFormat="1" applyFont="1" applyBorder="1" applyAlignment="1" applyProtection="1">
      <alignment horizontal="center" vertical="center"/>
    </xf>
    <xf numFmtId="176" fontId="20" fillId="0" borderId="137" xfId="12" applyNumberFormat="1" applyFont="1" applyBorder="1" applyAlignment="1" applyProtection="1">
      <alignment horizontal="center" vertical="distributed" wrapText="1"/>
    </xf>
    <xf numFmtId="176" fontId="20" fillId="0" borderId="31" xfId="12" applyNumberFormat="1" applyFont="1" applyBorder="1" applyAlignment="1" applyProtection="1">
      <alignment horizontal="center" vertical="distributed" wrapText="1"/>
    </xf>
    <xf numFmtId="176" fontId="20" fillId="0" borderId="138" xfId="12" applyNumberFormat="1" applyFont="1" applyBorder="1" applyAlignment="1" applyProtection="1">
      <alignment horizontal="center" vertical="distributed" wrapText="1"/>
    </xf>
    <xf numFmtId="176" fontId="20" fillId="0" borderId="119" xfId="10" applyNumberFormat="1" applyFont="1" applyFill="1" applyBorder="1" applyAlignment="1" applyProtection="1">
      <alignment horizontal="center" vertical="distributed" wrapText="1"/>
    </xf>
    <xf numFmtId="176" fontId="20" fillId="0" borderId="7" xfId="10" applyNumberFormat="1" applyFont="1" applyFill="1" applyBorder="1" applyAlignment="1" applyProtection="1">
      <alignment horizontal="center" vertical="distributed" wrapText="1"/>
    </xf>
    <xf numFmtId="176" fontId="20" fillId="0" borderId="120" xfId="10" applyNumberFormat="1" applyFont="1" applyFill="1" applyBorder="1" applyAlignment="1" applyProtection="1">
      <alignment horizontal="center" vertical="distributed" wrapText="1"/>
    </xf>
    <xf numFmtId="176" fontId="12" fillId="0" borderId="129" xfId="12" applyNumberFormat="1" applyFont="1" applyBorder="1" applyAlignment="1" applyProtection="1">
      <alignment horizontal="distributed" vertical="center"/>
    </xf>
    <xf numFmtId="176" fontId="12" fillId="0" borderId="119" xfId="12" applyNumberFormat="1" applyFont="1" applyBorder="1" applyAlignment="1" applyProtection="1">
      <alignment horizontal="center" vertical="center"/>
    </xf>
    <xf numFmtId="176" fontId="12" fillId="0" borderId="124" xfId="12" applyNumberFormat="1" applyFont="1" applyBorder="1" applyAlignment="1" applyProtection="1">
      <alignment horizontal="center" vertical="center"/>
    </xf>
    <xf numFmtId="176" fontId="12" fillId="0" borderId="125" xfId="12" applyNumberFormat="1" applyFont="1" applyBorder="1" applyAlignment="1" applyProtection="1">
      <alignment horizontal="center" vertical="center"/>
    </xf>
    <xf numFmtId="176" fontId="12" fillId="0" borderId="118" xfId="12" applyNumberFormat="1" applyFont="1" applyBorder="1" applyAlignment="1" applyProtection="1">
      <alignment horizontal="center" vertical="center"/>
    </xf>
    <xf numFmtId="176" fontId="12" fillId="0" borderId="126" xfId="12" applyNumberFormat="1" applyFont="1" applyBorder="1" applyAlignment="1" applyProtection="1">
      <alignment horizontal="center" vertical="center"/>
    </xf>
    <xf numFmtId="176" fontId="12" fillId="0" borderId="129" xfId="12" applyNumberFormat="1" applyFont="1" applyBorder="1" applyAlignment="1" applyProtection="1">
      <alignment horizontal="center" vertical="center"/>
    </xf>
    <xf numFmtId="176" fontId="12" fillId="0" borderId="121" xfId="12" applyNumberFormat="1" applyFont="1" applyBorder="1" applyAlignment="1" applyProtection="1">
      <alignment horizontal="center" vertical="distributed" textRotation="255"/>
    </xf>
    <xf numFmtId="176" fontId="12" fillId="0" borderId="2" xfId="12" applyNumberFormat="1" applyFont="1" applyBorder="1" applyAlignment="1" applyProtection="1">
      <alignment horizontal="center" vertical="distributed" textRotation="255"/>
    </xf>
    <xf numFmtId="176" fontId="12" fillId="0" borderId="121" xfId="12" applyNumberFormat="1" applyFont="1" applyBorder="1" applyAlignment="1" applyProtection="1">
      <alignment horizontal="center" vertical="center"/>
    </xf>
    <xf numFmtId="176" fontId="12" fillId="0" borderId="2" xfId="12" applyNumberFormat="1" applyFont="1" applyBorder="1" applyAlignment="1" applyProtection="1">
      <alignment horizontal="center" vertical="center"/>
    </xf>
    <xf numFmtId="176" fontId="12" fillId="0" borderId="168" xfId="12" applyNumberFormat="1" applyFont="1" applyBorder="1" applyAlignment="1" applyProtection="1">
      <alignment horizontal="center" vertical="center"/>
    </xf>
    <xf numFmtId="176" fontId="12" fillId="0" borderId="149" xfId="12" applyNumberFormat="1" applyFont="1" applyBorder="1" applyAlignment="1" applyProtection="1">
      <alignment horizontal="center" vertical="center"/>
    </xf>
    <xf numFmtId="176" fontId="12" fillId="0" borderId="167" xfId="12" applyNumberFormat="1" applyFont="1" applyBorder="1" applyAlignment="1" applyProtection="1">
      <alignment horizontal="center" vertical="center"/>
    </xf>
    <xf numFmtId="176" fontId="12" fillId="0" borderId="117" xfId="12" applyNumberFormat="1" applyFont="1" applyBorder="1" applyAlignment="1" applyProtection="1">
      <alignment horizontal="center" vertical="center"/>
    </xf>
    <xf numFmtId="176" fontId="12" fillId="0" borderId="128" xfId="12" applyNumberFormat="1" applyFont="1" applyBorder="1" applyAlignment="1" applyProtection="1">
      <alignment horizontal="center" vertical="center"/>
    </xf>
    <xf numFmtId="176" fontId="12" fillId="0" borderId="131" xfId="12" applyNumberFormat="1" applyFont="1" applyBorder="1" applyAlignment="1" applyProtection="1">
      <alignment horizontal="center" vertical="center"/>
    </xf>
    <xf numFmtId="176" fontId="12" fillId="0" borderId="116" xfId="12" applyNumberFormat="1" applyFont="1" applyBorder="1" applyAlignment="1" applyProtection="1">
      <alignment horizontal="center" vertical="center"/>
    </xf>
    <xf numFmtId="176" fontId="12" fillId="0" borderId="134" xfId="12" applyNumberFormat="1" applyFont="1" applyBorder="1" applyAlignment="1" applyProtection="1">
      <alignment horizontal="center" vertical="center"/>
    </xf>
    <xf numFmtId="176" fontId="12" fillId="0" borderId="120" xfId="12" applyNumberFormat="1" applyFont="1" applyBorder="1" applyAlignment="1" applyProtection="1">
      <alignment horizontal="center" vertical="center"/>
    </xf>
    <xf numFmtId="176" fontId="12" fillId="0" borderId="135" xfId="12" applyNumberFormat="1" applyFont="1" applyBorder="1" applyAlignment="1" applyProtection="1">
      <alignment horizontal="center" vertical="center"/>
    </xf>
    <xf numFmtId="176" fontId="12" fillId="0" borderId="121" xfId="10" applyNumberFormat="1" applyFont="1" applyFill="1" applyBorder="1" applyAlignment="1" applyProtection="1">
      <alignment horizontal="center" vertical="center" textRotation="255"/>
    </xf>
    <xf numFmtId="176" fontId="12" fillId="0" borderId="130" xfId="12" applyNumberFormat="1" applyFont="1" applyBorder="1" applyAlignment="1" applyProtection="1">
      <alignment horizontal="center" vertical="center"/>
    </xf>
    <xf numFmtId="176" fontId="12" fillId="0" borderId="136" xfId="12" applyNumberFormat="1" applyFont="1" applyBorder="1" applyAlignment="1" applyProtection="1">
      <alignment horizontal="center" vertical="center"/>
    </xf>
    <xf numFmtId="176" fontId="12" fillId="0" borderId="127" xfId="12" applyNumberFormat="1" applyFont="1" applyBorder="1" applyAlignment="1" applyProtection="1">
      <alignment horizontal="center" vertical="center" wrapText="1"/>
    </xf>
    <xf numFmtId="176" fontId="12" fillId="0" borderId="123" xfId="12" applyNumberFormat="1" applyFont="1" applyBorder="1" applyAlignment="1" applyProtection="1">
      <alignment horizontal="center" vertical="center" wrapText="1"/>
    </xf>
    <xf numFmtId="176" fontId="12" fillId="0" borderId="132" xfId="12" applyNumberFormat="1" applyFont="1" applyBorder="1" applyAlignment="1" applyProtection="1">
      <alignment horizontal="center" vertical="distributed" wrapText="1"/>
    </xf>
    <xf numFmtId="176" fontId="12" fillId="0" borderId="48" xfId="12" applyNumberFormat="1" applyFont="1" applyBorder="1" applyAlignment="1" applyProtection="1">
      <alignment horizontal="center" vertical="distributed" wrapText="1"/>
    </xf>
    <xf numFmtId="176" fontId="12" fillId="0" borderId="133" xfId="12" applyNumberFormat="1" applyFont="1" applyBorder="1" applyAlignment="1" applyProtection="1">
      <alignment horizontal="center" vertical="distributed" wrapText="1"/>
    </xf>
    <xf numFmtId="177" fontId="13" fillId="0" borderId="22" xfId="12" applyNumberFormat="1" applyFont="1" applyBorder="1" applyAlignment="1" applyProtection="1">
      <alignment horizontal="left" vertical="center"/>
    </xf>
    <xf numFmtId="176" fontId="12" fillId="0" borderId="7" xfId="12" applyNumberFormat="1" applyFont="1" applyBorder="1" applyAlignment="1" applyProtection="1">
      <alignment horizontal="center" vertical="center"/>
    </xf>
    <xf numFmtId="176" fontId="12" fillId="0" borderId="8" xfId="12" applyNumberFormat="1" applyFont="1" applyBorder="1" applyAlignment="1" applyProtection="1">
      <alignment horizontal="center" vertical="center"/>
    </xf>
    <xf numFmtId="176" fontId="12" fillId="0" borderId="121" xfId="12" applyNumberFormat="1" applyFont="1" applyBorder="1" applyAlignment="1" applyProtection="1">
      <alignment horizontal="center" vertical="distributed" wrapText="1"/>
    </xf>
    <xf numFmtId="176" fontId="12" fillId="0" borderId="2" xfId="12" applyNumberFormat="1" applyFont="1" applyBorder="1" applyAlignment="1" applyProtection="1">
      <alignment horizontal="center" vertical="distributed" wrapText="1"/>
    </xf>
    <xf numFmtId="176" fontId="12" fillId="0" borderId="119" xfId="12" applyNumberFormat="1" applyFont="1" applyBorder="1" applyAlignment="1" applyProtection="1">
      <alignment horizontal="center" vertical="distributed"/>
    </xf>
    <xf numFmtId="176" fontId="12" fillId="0" borderId="7" xfId="12" applyNumberFormat="1" applyFont="1" applyBorder="1" applyAlignment="1" applyProtection="1">
      <alignment horizontal="center" vertical="distributed"/>
    </xf>
    <xf numFmtId="176" fontId="11" fillId="0" borderId="0" xfId="12" applyNumberFormat="1" applyFont="1" applyBorder="1" applyAlignment="1" applyProtection="1">
      <alignment horizontal="center" vertical="center"/>
    </xf>
    <xf numFmtId="176" fontId="14" fillId="0" borderId="7" xfId="12" applyNumberFormat="1" applyFont="1" applyBorder="1" applyAlignment="1" applyProtection="1">
      <alignment horizontal="center" vertical="center"/>
    </xf>
    <xf numFmtId="176" fontId="14" fillId="0" borderId="8" xfId="12" applyNumberFormat="1" applyFont="1" applyBorder="1" applyAlignment="1" applyProtection="1">
      <alignment horizontal="center" vertical="center"/>
    </xf>
    <xf numFmtId="176" fontId="14" fillId="0" borderId="151" xfId="10" quotePrefix="1" applyNumberFormat="1" applyFont="1" applyFill="1" applyBorder="1" applyAlignment="1" applyProtection="1">
      <alignment horizontal="center" vertical="center" wrapText="1"/>
    </xf>
    <xf numFmtId="176" fontId="14" fillId="0" borderId="134" xfId="10" quotePrefix="1" applyNumberFormat="1" applyFont="1" applyFill="1" applyBorder="1" applyAlignment="1" applyProtection="1">
      <alignment horizontal="center" vertical="center" wrapText="1"/>
    </xf>
    <xf numFmtId="176" fontId="14" fillId="0" borderId="3" xfId="10" quotePrefix="1" applyNumberFormat="1" applyFont="1" applyFill="1" applyBorder="1" applyAlignment="1" applyProtection="1">
      <alignment horizontal="center" vertical="center" wrapText="1"/>
    </xf>
    <xf numFmtId="176" fontId="14" fillId="0" borderId="8" xfId="10" quotePrefix="1" applyNumberFormat="1" applyFont="1" applyFill="1" applyBorder="1" applyAlignment="1" applyProtection="1">
      <alignment horizontal="center" vertical="center" wrapText="1"/>
    </xf>
    <xf numFmtId="176" fontId="14" fillId="0" borderId="150" xfId="10" quotePrefix="1" applyNumberFormat="1" applyFont="1" applyFill="1" applyBorder="1" applyAlignment="1" applyProtection="1">
      <alignment horizontal="center" vertical="center" wrapText="1"/>
    </xf>
    <xf numFmtId="176" fontId="14" fillId="0" borderId="127" xfId="10" quotePrefix="1" applyNumberFormat="1" applyFont="1" applyFill="1" applyBorder="1" applyAlignment="1" applyProtection="1">
      <alignment horizontal="center" vertical="center" wrapText="1"/>
    </xf>
    <xf numFmtId="176" fontId="14" fillId="0" borderId="139" xfId="10" quotePrefix="1" applyNumberFormat="1" applyFont="1" applyFill="1" applyBorder="1" applyAlignment="1" applyProtection="1">
      <alignment horizontal="center" vertical="center" wrapText="1"/>
    </xf>
    <xf numFmtId="176" fontId="14" fillId="0" borderId="3" xfId="10" applyNumberFormat="1" applyFont="1" applyFill="1" applyBorder="1" applyAlignment="1">
      <alignment horizontal="center" vertical="center" wrapText="1"/>
    </xf>
    <xf numFmtId="176" fontId="14" fillId="0" borderId="8" xfId="10" applyNumberFormat="1" applyFont="1" applyFill="1" applyBorder="1" applyAlignment="1">
      <alignment horizontal="center" vertical="center" wrapText="1"/>
    </xf>
    <xf numFmtId="176" fontId="12" fillId="0" borderId="122" xfId="12" applyNumberFormat="1" applyFont="1" applyBorder="1" applyAlignment="1" applyProtection="1">
      <alignment horizontal="center" vertical="distributed" wrapText="1"/>
    </xf>
    <xf numFmtId="176" fontId="12" fillId="0" borderId="2" xfId="9" applyNumberFormat="1" applyFont="1" applyFill="1" applyBorder="1" applyAlignment="1">
      <alignment horizontal="center" vertical="distributed"/>
    </xf>
    <xf numFmtId="176" fontId="19" fillId="0" borderId="2" xfId="9" applyNumberFormat="1" applyFont="1" applyFill="1" applyBorder="1" applyAlignment="1">
      <alignment horizontal="center" vertical="distributed" wrapText="1"/>
    </xf>
    <xf numFmtId="176" fontId="12" fillId="0" borderId="2" xfId="9" applyNumberFormat="1" applyFont="1" applyFill="1" applyBorder="1" applyAlignment="1" applyProtection="1">
      <alignment horizontal="center" vertical="distributed"/>
    </xf>
    <xf numFmtId="176" fontId="12" fillId="0" borderId="2" xfId="9" applyNumberFormat="1" applyFont="1" applyFill="1" applyBorder="1" applyAlignment="1" applyProtection="1">
      <alignment horizontal="center" vertical="center"/>
    </xf>
    <xf numFmtId="176" fontId="12" fillId="0" borderId="64" xfId="11" applyNumberFormat="1" applyFont="1" applyFill="1" applyBorder="1" applyAlignment="1" applyProtection="1">
      <alignment horizontal="center" vertical="center" shrinkToFit="1"/>
      <protection locked="0"/>
    </xf>
    <xf numFmtId="176" fontId="12" fillId="0" borderId="65" xfId="11" applyNumberFormat="1" applyFont="1" applyFill="1" applyBorder="1" applyAlignment="1" applyProtection="1">
      <alignment horizontal="center" vertical="center" shrinkToFit="1"/>
      <protection locked="0"/>
    </xf>
    <xf numFmtId="176" fontId="12" fillId="0" borderId="67" xfId="11" applyNumberFormat="1" applyFont="1" applyFill="1" applyBorder="1" applyAlignment="1" applyProtection="1">
      <alignment horizontal="center" vertical="center" shrinkToFit="1"/>
      <protection locked="0"/>
    </xf>
    <xf numFmtId="176" fontId="14" fillId="0" borderId="7" xfId="9" applyNumberFormat="1" applyFont="1" applyFill="1" applyBorder="1" applyAlignment="1" applyProtection="1">
      <alignment horizontal="distributed" vertical="center"/>
    </xf>
    <xf numFmtId="176" fontId="14" fillId="0" borderId="8" xfId="9" applyNumberFormat="1" applyFont="1" applyFill="1" applyBorder="1" applyAlignment="1" applyProtection="1">
      <alignment horizontal="distributed" vertical="center"/>
    </xf>
    <xf numFmtId="176" fontId="17" fillId="0" borderId="2" xfId="9" applyNumberFormat="1" applyFont="1" applyFill="1" applyBorder="1" applyAlignment="1">
      <alignment horizontal="center" vertical="distributed"/>
    </xf>
    <xf numFmtId="176" fontId="11" fillId="0" borderId="0" xfId="9" applyNumberFormat="1" applyFont="1" applyFill="1" applyAlignment="1" applyProtection="1">
      <alignment horizontal="center" vertical="top" shrinkToFit="1"/>
    </xf>
    <xf numFmtId="177" fontId="13" fillId="0" borderId="22" xfId="9" applyNumberFormat="1" applyFont="1" applyFill="1" applyBorder="1" applyAlignment="1" applyProtection="1">
      <alignment horizontal="left" vertical="center"/>
    </xf>
    <xf numFmtId="176" fontId="12" fillId="0" borderId="152" xfId="9" applyNumberFormat="1" applyFont="1" applyFill="1" applyBorder="1" applyAlignment="1" applyProtection="1">
      <alignment horizontal="center" vertical="distributed"/>
    </xf>
    <xf numFmtId="176" fontId="12" fillId="0" borderId="154" xfId="9" applyNumberFormat="1" applyFont="1" applyFill="1" applyBorder="1" applyAlignment="1" applyProtection="1">
      <alignment horizontal="center" vertical="center"/>
    </xf>
    <xf numFmtId="176" fontId="12" fillId="0" borderId="155" xfId="9" applyNumberFormat="1" applyFont="1" applyFill="1" applyBorder="1" applyAlignment="1">
      <alignment horizontal="center" vertical="center"/>
    </xf>
    <xf numFmtId="176" fontId="12" fillId="0" borderId="156" xfId="9" applyNumberFormat="1" applyFont="1" applyFill="1" applyBorder="1" applyAlignment="1" applyProtection="1">
      <alignment horizontal="center" vertical="distributed" wrapText="1"/>
    </xf>
    <xf numFmtId="176" fontId="12" fillId="0" borderId="62" xfId="9" applyNumberFormat="1" applyFont="1" applyFill="1" applyBorder="1" applyAlignment="1">
      <alignment horizontal="center" vertical="distributed" wrapText="1"/>
    </xf>
    <xf numFmtId="176" fontId="12" fillId="0" borderId="63" xfId="9" applyNumberFormat="1" applyFont="1" applyFill="1" applyBorder="1" applyAlignment="1">
      <alignment horizontal="center" vertical="distributed" wrapText="1"/>
    </xf>
    <xf numFmtId="176" fontId="12" fillId="0" borderId="152" xfId="9" applyNumberFormat="1" applyFont="1" applyFill="1" applyBorder="1" applyAlignment="1" applyProtection="1">
      <alignment horizontal="center" vertical="distributed" wrapText="1"/>
    </xf>
    <xf numFmtId="176" fontId="12" fillId="0" borderId="2" xfId="9" applyNumberFormat="1" applyFont="1" applyFill="1" applyBorder="1" applyAlignment="1">
      <alignment horizontal="center" vertical="distributed" wrapText="1"/>
    </xf>
    <xf numFmtId="176" fontId="12" fillId="0" borderId="157" xfId="9" applyNumberFormat="1" applyFont="1" applyFill="1" applyBorder="1" applyAlignment="1" applyProtection="1">
      <alignment horizontal="distributed" vertical="center"/>
    </xf>
    <xf numFmtId="176" fontId="12" fillId="0" borderId="158" xfId="9" applyNumberFormat="1" applyFont="1" applyFill="1" applyBorder="1" applyAlignment="1" applyProtection="1">
      <alignment horizontal="center" vertical="center"/>
    </xf>
    <xf numFmtId="176" fontId="12" fillId="0" borderId="157" xfId="9" applyNumberFormat="1" applyFont="1" applyFill="1" applyBorder="1" applyAlignment="1" applyProtection="1">
      <alignment horizontal="center" vertical="center"/>
    </xf>
    <xf numFmtId="176" fontId="12" fillId="0" borderId="159" xfId="9" applyNumberFormat="1" applyFont="1" applyFill="1" applyBorder="1" applyAlignment="1" applyProtection="1">
      <alignment horizontal="center" vertical="center"/>
    </xf>
    <xf numFmtId="176" fontId="12" fillId="3" borderId="46" xfId="14" applyNumberFormat="1" applyFont="1" applyFill="1" applyBorder="1" applyAlignment="1" applyProtection="1">
      <alignment horizontal="center" vertical="center"/>
    </xf>
    <xf numFmtId="176" fontId="12" fillId="3" borderId="33" xfId="14" applyNumberFormat="1" applyFont="1" applyFill="1" applyBorder="1" applyAlignment="1" applyProtection="1">
      <alignment horizontal="center" vertical="center"/>
    </xf>
    <xf numFmtId="176" fontId="19" fillId="3" borderId="46" xfId="14" applyNumberFormat="1" applyFont="1" applyFill="1" applyBorder="1" applyAlignment="1">
      <alignment horizontal="center" vertical="center" textRotation="255" wrapText="1"/>
    </xf>
    <xf numFmtId="176" fontId="19" fillId="3" borderId="33" xfId="14" applyNumberFormat="1" applyFont="1" applyFill="1" applyBorder="1" applyAlignment="1">
      <alignment horizontal="center" vertical="center" textRotation="255" wrapText="1"/>
    </xf>
    <xf numFmtId="176" fontId="11" fillId="3" borderId="0" xfId="14" applyNumberFormat="1" applyFont="1" applyFill="1" applyAlignment="1">
      <alignment horizontal="distributed" vertical="top"/>
    </xf>
    <xf numFmtId="176" fontId="12" fillId="3" borderId="28" xfId="14" applyNumberFormat="1" applyFont="1" applyFill="1" applyBorder="1" applyAlignment="1">
      <alignment horizontal="distributed" vertical="center"/>
    </xf>
    <xf numFmtId="176" fontId="14" fillId="3" borderId="3" xfId="14" applyNumberFormat="1" applyFont="1" applyFill="1" applyBorder="1" applyAlignment="1" applyProtection="1">
      <alignment horizontal="distributed" vertical="center"/>
    </xf>
    <xf numFmtId="176" fontId="14" fillId="3" borderId="0" xfId="14" applyNumberFormat="1" applyFont="1" applyFill="1" applyBorder="1" applyAlignment="1" applyProtection="1">
      <alignment horizontal="distributed" vertical="center"/>
    </xf>
    <xf numFmtId="176" fontId="14" fillId="3" borderId="57" xfId="14" applyNumberFormat="1" applyFont="1" applyFill="1" applyBorder="1" applyAlignment="1" applyProtection="1">
      <alignment horizontal="distributed" vertical="center"/>
    </xf>
    <xf numFmtId="176" fontId="14" fillId="3" borderId="3" xfId="14" applyNumberFormat="1" applyFont="1" applyFill="1" applyBorder="1" applyAlignment="1">
      <alignment horizontal="distributed" vertical="center"/>
    </xf>
    <xf numFmtId="176" fontId="14" fillId="3" borderId="0" xfId="14" applyNumberFormat="1" applyFont="1" applyFill="1" applyBorder="1" applyAlignment="1">
      <alignment horizontal="distributed" vertical="center"/>
    </xf>
    <xf numFmtId="176" fontId="14" fillId="3" borderId="57" xfId="14" applyNumberFormat="1" applyFont="1" applyFill="1" applyBorder="1" applyAlignment="1">
      <alignment horizontal="distributed" vertical="center"/>
    </xf>
    <xf numFmtId="176" fontId="12" fillId="3" borderId="51" xfId="14" applyNumberFormat="1" applyFont="1" applyFill="1" applyBorder="1" applyAlignment="1" applyProtection="1">
      <alignment horizontal="center" vertical="distributed" textRotation="255" wrapText="1"/>
    </xf>
    <xf numFmtId="176" fontId="12" fillId="3" borderId="23" xfId="14" applyNumberFormat="1" applyFont="1" applyFill="1" applyBorder="1" applyAlignment="1" applyProtection="1">
      <alignment horizontal="center" vertical="distributed" textRotation="255" wrapText="1"/>
    </xf>
    <xf numFmtId="176" fontId="12" fillId="3" borderId="46" xfId="14" applyNumberFormat="1" applyFont="1" applyFill="1" applyBorder="1" applyAlignment="1" applyProtection="1">
      <alignment horizontal="center" vertical="distributed" textRotation="255" wrapText="1"/>
    </xf>
    <xf numFmtId="176" fontId="12" fillId="3" borderId="33" xfId="14" applyNumberFormat="1" applyFont="1" applyFill="1" applyBorder="1" applyAlignment="1" applyProtection="1">
      <alignment horizontal="center" vertical="distributed" textRotation="255" wrapText="1"/>
    </xf>
    <xf numFmtId="176" fontId="12" fillId="3" borderId="46" xfId="14" applyNumberFormat="1" applyFont="1" applyFill="1" applyBorder="1" applyAlignment="1" applyProtection="1">
      <alignment horizontal="center" vertical="distributed" textRotation="255"/>
    </xf>
    <xf numFmtId="176" fontId="12" fillId="3" borderId="33" xfId="14" applyNumberFormat="1" applyFont="1" applyFill="1" applyBorder="1" applyAlignment="1" applyProtection="1">
      <alignment horizontal="center" vertical="distributed" textRotation="255"/>
    </xf>
    <xf numFmtId="176" fontId="12" fillId="3" borderId="46" xfId="14" applyNumberFormat="1" applyFont="1" applyFill="1" applyBorder="1" applyAlignment="1" applyProtection="1">
      <alignment horizontal="center" vertical="distributed" wrapText="1"/>
    </xf>
    <xf numFmtId="176" fontId="12" fillId="3" borderId="33" xfId="14" applyNumberFormat="1" applyFont="1" applyFill="1" applyBorder="1" applyAlignment="1" applyProtection="1">
      <alignment horizontal="center" vertical="distributed" wrapText="1"/>
    </xf>
    <xf numFmtId="176" fontId="12" fillId="3" borderId="46" xfId="14" applyNumberFormat="1" applyFont="1" applyFill="1" applyBorder="1" applyAlignment="1">
      <alignment horizontal="center" vertical="center" shrinkToFit="1"/>
    </xf>
    <xf numFmtId="176" fontId="12" fillId="3" borderId="33" xfId="14" applyNumberFormat="1" applyFont="1" applyFill="1" applyBorder="1" applyAlignment="1">
      <alignment horizontal="center" vertical="center" shrinkToFit="1"/>
    </xf>
    <xf numFmtId="1" fontId="0" fillId="0" borderId="0" xfId="0" applyAlignment="1">
      <alignment vertical="center"/>
    </xf>
  </cellXfs>
  <cellStyles count="19">
    <cellStyle name="20031の青" xfId="1"/>
    <cellStyle name="桁区切り 2" xfId="2"/>
    <cellStyle name="桁区切り 2 2" xfId="11"/>
    <cellStyle name="桁区切り 2 3" xfId="15"/>
    <cellStyle name="桁区切り 2 4" xfId="18"/>
    <cellStyle name="桁区切り 3" xfId="8"/>
    <cellStyle name="標準" xfId="0" builtinId="0"/>
    <cellStyle name="標準 2" xfId="5"/>
    <cellStyle name="標準 2 2" xfId="13"/>
    <cellStyle name="標準 3" xfId="16"/>
    <cellStyle name="標準 4" xfId="17"/>
    <cellStyle name="標準_02H21学校数総括表(印刷用）" xfId="6"/>
    <cellStyle name="標準_02H23幼稚園総括表（印刷用）" xfId="7"/>
    <cellStyle name="標準_03H23小総括表（印刷用）" xfId="10"/>
    <cellStyle name="標準_04H23中総括表(印刷用）" xfId="12"/>
    <cellStyle name="標準_05H23高総括表(印刷用） Z 2" xfId="9"/>
    <cellStyle name="標準_へき地学校数" xfId="14"/>
    <cellStyle name="標準_凡例" xfId="3"/>
    <cellStyle name="未定義" xfId="4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</xdr:row>
      <xdr:rowOff>9525</xdr:rowOff>
    </xdr:from>
    <xdr:to>
      <xdr:col>1</xdr:col>
      <xdr:colOff>0</xdr:colOff>
      <xdr:row>6</xdr:row>
      <xdr:rowOff>9525</xdr:rowOff>
    </xdr:to>
    <xdr:sp macro="" textlink="">
      <xdr:nvSpPr>
        <xdr:cNvPr id="2" name="Line 27"/>
        <xdr:cNvSpPr>
          <a:spLocks noChangeShapeType="1"/>
        </xdr:cNvSpPr>
      </xdr:nvSpPr>
      <xdr:spPr bwMode="auto">
        <a:xfrm>
          <a:off x="28575" y="1181100"/>
          <a:ext cx="1009650" cy="666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4</xdr:row>
      <xdr:rowOff>9525</xdr:rowOff>
    </xdr:from>
    <xdr:to>
      <xdr:col>1</xdr:col>
      <xdr:colOff>0</xdr:colOff>
      <xdr:row>6</xdr:row>
      <xdr:rowOff>9525</xdr:rowOff>
    </xdr:to>
    <xdr:sp macro="" textlink="">
      <xdr:nvSpPr>
        <xdr:cNvPr id="4" name="Line 27"/>
        <xdr:cNvSpPr>
          <a:spLocks noChangeShapeType="1"/>
        </xdr:cNvSpPr>
      </xdr:nvSpPr>
      <xdr:spPr bwMode="auto">
        <a:xfrm>
          <a:off x="28575" y="1181100"/>
          <a:ext cx="1009650" cy="666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552450" y="112299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371475</xdr:colOff>
      <xdr:row>38</xdr:row>
      <xdr:rowOff>0</xdr:rowOff>
    </xdr:from>
    <xdr:to>
      <xdr:col>2</xdr:col>
      <xdr:colOff>0</xdr:colOff>
      <xdr:row>38</xdr:row>
      <xdr:rowOff>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552450" y="139731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4" name="Line 361"/>
        <xdr:cNvSpPr>
          <a:spLocks noChangeShapeType="1"/>
        </xdr:cNvSpPr>
      </xdr:nvSpPr>
      <xdr:spPr bwMode="auto">
        <a:xfrm>
          <a:off x="28575" y="609600"/>
          <a:ext cx="1257300" cy="676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J26"/>
  <sheetViews>
    <sheetView view="pageBreakPreview" zoomScaleNormal="100" zoomScaleSheetLayoutView="100" workbookViewId="0">
      <selection activeCell="G30" sqref="G30"/>
    </sheetView>
  </sheetViews>
  <sheetFormatPr defaultColWidth="6.92578125" defaultRowHeight="19" x14ac:dyDescent="0.25"/>
  <cols>
    <col min="1" max="4" width="2.0703125" style="335" customWidth="1"/>
    <col min="5" max="9" width="10.5" style="335" customWidth="1"/>
    <col min="10" max="10" width="12.42578125" style="335" customWidth="1"/>
    <col min="11" max="16384" width="6.92578125" style="335"/>
  </cols>
  <sheetData>
    <row r="1" spans="1:10" ht="28.5" x14ac:dyDescent="0.25">
      <c r="A1" s="585" t="s">
        <v>44</v>
      </c>
      <c r="B1" s="586"/>
      <c r="C1" s="586"/>
      <c r="D1" s="586"/>
      <c r="E1" s="586"/>
      <c r="F1" s="586"/>
      <c r="G1" s="586"/>
      <c r="H1" s="586"/>
      <c r="I1" s="586"/>
      <c r="J1" s="586"/>
    </row>
    <row r="2" spans="1:10" ht="25" customHeight="1" x14ac:dyDescent="0.25">
      <c r="A2" s="332"/>
      <c r="B2" s="333"/>
      <c r="C2" s="333"/>
      <c r="D2" s="333"/>
      <c r="E2" s="333"/>
      <c r="F2" s="333"/>
      <c r="G2" s="333"/>
      <c r="H2" s="333"/>
      <c r="I2" s="333"/>
    </row>
    <row r="3" spans="1:10" s="334" customFormat="1" ht="19" customHeight="1" x14ac:dyDescent="0.25">
      <c r="A3" s="101" t="s">
        <v>45</v>
      </c>
      <c r="C3" s="587" t="s">
        <v>478</v>
      </c>
      <c r="D3" s="587"/>
      <c r="E3" s="587"/>
      <c r="F3" s="587"/>
      <c r="G3" s="587"/>
      <c r="H3" s="587"/>
      <c r="I3" s="587"/>
      <c r="J3" s="587"/>
    </row>
    <row r="4" spans="1:10" ht="19" customHeight="1" x14ac:dyDescent="0.25">
      <c r="B4" s="335" t="s">
        <v>421</v>
      </c>
    </row>
    <row r="5" spans="1:10" ht="19" customHeight="1" x14ac:dyDescent="0.25"/>
    <row r="6" spans="1:10" ht="19" customHeight="1" x14ac:dyDescent="0.25">
      <c r="A6" s="102" t="s">
        <v>46</v>
      </c>
      <c r="C6" s="335" t="s">
        <v>47</v>
      </c>
    </row>
    <row r="7" spans="1:10" ht="19" customHeight="1" x14ac:dyDescent="0.25">
      <c r="B7" s="102" t="s">
        <v>48</v>
      </c>
      <c r="D7" s="335" t="s">
        <v>375</v>
      </c>
    </row>
    <row r="8" spans="1:10" ht="19" customHeight="1" x14ac:dyDescent="0.25">
      <c r="D8" s="335" t="s">
        <v>49</v>
      </c>
    </row>
    <row r="9" spans="1:10" ht="19" customHeight="1" x14ac:dyDescent="0.25">
      <c r="D9" s="335" t="s">
        <v>50</v>
      </c>
    </row>
    <row r="10" spans="1:10" ht="19" customHeight="1" x14ac:dyDescent="0.25">
      <c r="B10" s="102" t="s">
        <v>51</v>
      </c>
      <c r="D10" s="335" t="s">
        <v>376</v>
      </c>
    </row>
    <row r="11" spans="1:10" ht="19" customHeight="1" x14ac:dyDescent="0.25">
      <c r="D11" s="335" t="s">
        <v>53</v>
      </c>
    </row>
    <row r="12" spans="1:10" ht="19" customHeight="1" x14ac:dyDescent="0.25">
      <c r="D12" s="335" t="s">
        <v>54</v>
      </c>
    </row>
    <row r="13" spans="1:10" ht="19" customHeight="1" x14ac:dyDescent="0.25">
      <c r="D13" s="335" t="s">
        <v>55</v>
      </c>
    </row>
    <row r="14" spans="1:10" ht="19" customHeight="1" x14ac:dyDescent="0.25">
      <c r="B14" s="102" t="s">
        <v>52</v>
      </c>
      <c r="D14" s="335" t="s">
        <v>56</v>
      </c>
    </row>
    <row r="15" spans="1:10" ht="19" customHeight="1" x14ac:dyDescent="0.25">
      <c r="C15" s="335" t="s">
        <v>57</v>
      </c>
      <c r="E15" s="335" t="s">
        <v>58</v>
      </c>
    </row>
    <row r="16" spans="1:10" ht="19" customHeight="1" x14ac:dyDescent="0.25">
      <c r="E16" s="335" t="s">
        <v>59</v>
      </c>
    </row>
    <row r="17" spans="1:10" ht="19" customHeight="1" x14ac:dyDescent="0.25">
      <c r="C17" s="335" t="s">
        <v>60</v>
      </c>
      <c r="E17" s="335" t="s">
        <v>377</v>
      </c>
    </row>
    <row r="18" spans="1:10" ht="19" customHeight="1" x14ac:dyDescent="0.25">
      <c r="E18" s="588" t="s">
        <v>61</v>
      </c>
      <c r="F18" s="588"/>
      <c r="G18" s="588"/>
      <c r="H18" s="588"/>
      <c r="I18" s="588"/>
      <c r="J18" s="588"/>
    </row>
    <row r="19" spans="1:10" ht="19" customHeight="1" x14ac:dyDescent="0.25">
      <c r="D19" s="335" t="s">
        <v>62</v>
      </c>
    </row>
    <row r="20" spans="1:10" ht="19" customHeight="1" x14ac:dyDescent="0.25">
      <c r="C20" s="335" t="s">
        <v>63</v>
      </c>
      <c r="E20" s="335" t="s">
        <v>64</v>
      </c>
    </row>
    <row r="21" spans="1:10" ht="19" customHeight="1" x14ac:dyDescent="0.25">
      <c r="E21" s="335" t="s">
        <v>65</v>
      </c>
    </row>
    <row r="22" spans="1:10" ht="19" customHeight="1" x14ac:dyDescent="0.25">
      <c r="C22" s="335" t="s">
        <v>66</v>
      </c>
      <c r="E22" s="335" t="s">
        <v>67</v>
      </c>
    </row>
    <row r="23" spans="1:10" ht="19" customHeight="1" x14ac:dyDescent="0.25">
      <c r="E23" s="588" t="s">
        <v>68</v>
      </c>
      <c r="F23" s="588"/>
      <c r="G23" s="588"/>
      <c r="H23" s="588"/>
      <c r="I23" s="588"/>
      <c r="J23" s="588"/>
    </row>
    <row r="24" spans="1:10" ht="19" customHeight="1" x14ac:dyDescent="0.25">
      <c r="D24" s="335" t="s">
        <v>69</v>
      </c>
    </row>
    <row r="25" spans="1:10" ht="19" customHeight="1" x14ac:dyDescent="0.25"/>
    <row r="26" spans="1:10" ht="19" customHeight="1" x14ac:dyDescent="0.25">
      <c r="A26" s="102" t="s">
        <v>70</v>
      </c>
      <c r="C26" s="335" t="s">
        <v>71</v>
      </c>
    </row>
  </sheetData>
  <mergeCells count="4">
    <mergeCell ref="A1:J1"/>
    <mergeCell ref="C3:J3"/>
    <mergeCell ref="E18:J18"/>
    <mergeCell ref="E23:J23"/>
  </mergeCells>
  <phoneticPr fontId="5"/>
  <printOptions horizontalCentered="1"/>
  <pageMargins left="0.39370078740157483" right="0.39370078740157483" top="0.78740157480314965" bottom="0.39370078740157483" header="0.51181102362204722" footer="0.19685039370078741"/>
  <pageSetup paperSize="9" orientation="portrait" useFirstPageNumber="1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N46"/>
  <sheetViews>
    <sheetView view="pageBreakPreview" zoomScale="70" zoomScaleNormal="70" zoomScaleSheetLayoutView="70" zoomScalePageLayoutView="70" workbookViewId="0">
      <selection activeCell="G30" sqref="G30"/>
    </sheetView>
  </sheetViews>
  <sheetFormatPr defaultColWidth="8.78515625" defaultRowHeight="17.5" x14ac:dyDescent="0.6"/>
  <cols>
    <col min="1" max="1" width="11.78515625" style="78" customWidth="1"/>
    <col min="2" max="2" width="5.0703125" style="78" customWidth="1"/>
    <col min="3" max="4" width="10.7109375" style="78" customWidth="1"/>
    <col min="5" max="5" width="8.7109375" style="78" customWidth="1"/>
    <col min="6" max="6" width="3.7109375" style="78" customWidth="1"/>
    <col min="7" max="7" width="11.7109375" style="78" customWidth="1"/>
    <col min="8" max="8" width="8.7109375" style="78" customWidth="1"/>
    <col min="9" max="9" width="3.7109375" style="78" customWidth="1"/>
    <col min="10" max="10" width="11.7109375" style="78" customWidth="1"/>
    <col min="11" max="11" width="5.7109375" style="78" customWidth="1"/>
    <col min="12" max="12" width="6.7109375" style="78" customWidth="1"/>
    <col min="13" max="14" width="11.7109375" style="78" customWidth="1"/>
    <col min="15" max="16384" width="8.78515625" style="78"/>
  </cols>
  <sheetData>
    <row r="1" spans="1:14" ht="38" x14ac:dyDescent="0.6">
      <c r="A1" s="594" t="s">
        <v>14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</row>
    <row r="2" spans="1:14" ht="19" customHeight="1" x14ac:dyDescent="0.6">
      <c r="A2" s="381">
        <v>45047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23.15" customHeight="1" x14ac:dyDescent="0.6">
      <c r="A3" s="596" t="s">
        <v>15</v>
      </c>
      <c r="B3" s="598" t="s">
        <v>16</v>
      </c>
      <c r="C3" s="599"/>
      <c r="D3" s="599"/>
      <c r="E3" s="603" t="s">
        <v>17</v>
      </c>
      <c r="F3" s="604"/>
      <c r="G3" s="604"/>
      <c r="H3" s="604"/>
      <c r="I3" s="605"/>
      <c r="J3" s="598" t="s">
        <v>18</v>
      </c>
      <c r="K3" s="598" t="s">
        <v>19</v>
      </c>
      <c r="L3" s="599"/>
      <c r="M3" s="598" t="s">
        <v>20</v>
      </c>
      <c r="N3" s="601" t="s">
        <v>0</v>
      </c>
    </row>
    <row r="4" spans="1:14" ht="23.15" customHeight="1" x14ac:dyDescent="0.6">
      <c r="A4" s="597"/>
      <c r="B4" s="600"/>
      <c r="C4" s="600"/>
      <c r="D4" s="600"/>
      <c r="E4" s="606" t="s">
        <v>21</v>
      </c>
      <c r="F4" s="607"/>
      <c r="G4" s="227" t="s">
        <v>22</v>
      </c>
      <c r="H4" s="606" t="s">
        <v>23</v>
      </c>
      <c r="I4" s="608"/>
      <c r="J4" s="600"/>
      <c r="K4" s="600"/>
      <c r="L4" s="600"/>
      <c r="M4" s="600"/>
      <c r="N4" s="602"/>
    </row>
    <row r="5" spans="1:14" ht="27" customHeight="1" x14ac:dyDescent="0.6">
      <c r="A5" s="81"/>
      <c r="B5" s="615" t="s">
        <v>2</v>
      </c>
      <c r="C5" s="616"/>
      <c r="D5" s="617"/>
      <c r="E5" s="609">
        <v>37</v>
      </c>
      <c r="F5" s="610"/>
      <c r="G5" s="382">
        <v>0</v>
      </c>
      <c r="H5" s="609">
        <v>37</v>
      </c>
      <c r="I5" s="610"/>
      <c r="J5" s="382">
        <v>109</v>
      </c>
      <c r="K5" s="626">
        <v>1003</v>
      </c>
      <c r="L5" s="664"/>
      <c r="M5" s="382">
        <v>239</v>
      </c>
      <c r="N5" s="383">
        <v>28</v>
      </c>
    </row>
    <row r="6" spans="1:14" ht="27" customHeight="1" x14ac:dyDescent="0.6">
      <c r="A6" s="636" t="s">
        <v>24</v>
      </c>
      <c r="B6" s="615" t="s">
        <v>3</v>
      </c>
      <c r="C6" s="616"/>
      <c r="D6" s="617"/>
      <c r="E6" s="618">
        <v>2</v>
      </c>
      <c r="F6" s="619"/>
      <c r="G6" s="382">
        <v>0</v>
      </c>
      <c r="H6" s="609">
        <v>2</v>
      </c>
      <c r="I6" s="610"/>
      <c r="J6" s="382">
        <v>6</v>
      </c>
      <c r="K6" s="626">
        <v>106</v>
      </c>
      <c r="L6" s="664"/>
      <c r="M6" s="382">
        <v>10</v>
      </c>
      <c r="N6" s="383">
        <v>0</v>
      </c>
    </row>
    <row r="7" spans="1:14" ht="27" customHeight="1" thickBot="1" x14ac:dyDescent="0.65">
      <c r="A7" s="636"/>
      <c r="B7" s="620" t="s">
        <v>4</v>
      </c>
      <c r="C7" s="621"/>
      <c r="D7" s="622"/>
      <c r="E7" s="623">
        <v>292</v>
      </c>
      <c r="F7" s="624"/>
      <c r="G7" s="384">
        <v>0</v>
      </c>
      <c r="H7" s="611">
        <v>292</v>
      </c>
      <c r="I7" s="612"/>
      <c r="J7" s="384">
        <v>1604</v>
      </c>
      <c r="K7" s="629">
        <v>28855</v>
      </c>
      <c r="L7" s="665"/>
      <c r="M7" s="384">
        <v>3588</v>
      </c>
      <c r="N7" s="385">
        <v>925</v>
      </c>
    </row>
    <row r="8" spans="1:14" ht="27" customHeight="1" thickTop="1" x14ac:dyDescent="0.6">
      <c r="A8" s="81"/>
      <c r="B8" s="633" t="s">
        <v>23</v>
      </c>
      <c r="C8" s="634"/>
      <c r="D8" s="635"/>
      <c r="E8" s="592">
        <v>331</v>
      </c>
      <c r="F8" s="628"/>
      <c r="G8" s="411">
        <v>0</v>
      </c>
      <c r="H8" s="592">
        <v>331</v>
      </c>
      <c r="I8" s="593"/>
      <c r="J8" s="411">
        <v>1719</v>
      </c>
      <c r="K8" s="592">
        <v>29964</v>
      </c>
      <c r="L8" s="628"/>
      <c r="M8" s="411">
        <v>3837</v>
      </c>
      <c r="N8" s="411">
        <v>953</v>
      </c>
    </row>
    <row r="9" spans="1:14" ht="27" customHeight="1" x14ac:dyDescent="0.6">
      <c r="A9" s="82"/>
      <c r="B9" s="615" t="s">
        <v>2</v>
      </c>
      <c r="C9" s="616"/>
      <c r="D9" s="617"/>
      <c r="E9" s="609">
        <v>23</v>
      </c>
      <c r="F9" s="610"/>
      <c r="G9" s="382">
        <v>0</v>
      </c>
      <c r="H9" s="609">
        <v>23</v>
      </c>
      <c r="I9" s="610"/>
      <c r="J9" s="382">
        <v>94</v>
      </c>
      <c r="K9" s="626">
        <v>2129</v>
      </c>
      <c r="L9" s="664"/>
      <c r="M9" s="382">
        <v>407</v>
      </c>
      <c r="N9" s="383">
        <v>106</v>
      </c>
    </row>
    <row r="10" spans="1:14" ht="27" customHeight="1" x14ac:dyDescent="0.6">
      <c r="A10" s="636" t="s">
        <v>40</v>
      </c>
      <c r="B10" s="615" t="s">
        <v>3</v>
      </c>
      <c r="C10" s="616"/>
      <c r="D10" s="617"/>
      <c r="E10" s="618">
        <v>0</v>
      </c>
      <c r="F10" s="619"/>
      <c r="G10" s="382">
        <v>0</v>
      </c>
      <c r="H10" s="609">
        <v>0</v>
      </c>
      <c r="I10" s="610"/>
      <c r="J10" s="382">
        <v>0</v>
      </c>
      <c r="K10" s="626">
        <v>0</v>
      </c>
      <c r="L10" s="664"/>
      <c r="M10" s="382">
        <v>0</v>
      </c>
      <c r="N10" s="383">
        <v>0</v>
      </c>
    </row>
    <row r="11" spans="1:14" ht="27" customHeight="1" thickBot="1" x14ac:dyDescent="0.65">
      <c r="A11" s="636"/>
      <c r="B11" s="620" t="s">
        <v>4</v>
      </c>
      <c r="C11" s="621"/>
      <c r="D11" s="622"/>
      <c r="E11" s="623">
        <v>296</v>
      </c>
      <c r="F11" s="624"/>
      <c r="G11" s="384">
        <v>0</v>
      </c>
      <c r="H11" s="611">
        <v>296</v>
      </c>
      <c r="I11" s="612"/>
      <c r="J11" s="384">
        <v>1396</v>
      </c>
      <c r="K11" s="629">
        <v>36569</v>
      </c>
      <c r="L11" s="665"/>
      <c r="M11" s="384">
        <v>6204</v>
      </c>
      <c r="N11" s="385">
        <v>1677</v>
      </c>
    </row>
    <row r="12" spans="1:14" ht="27" customHeight="1" thickTop="1" x14ac:dyDescent="0.6">
      <c r="A12" s="83"/>
      <c r="B12" s="633" t="s">
        <v>23</v>
      </c>
      <c r="C12" s="634"/>
      <c r="D12" s="635"/>
      <c r="E12" s="592">
        <v>319</v>
      </c>
      <c r="F12" s="628"/>
      <c r="G12" s="411">
        <v>0</v>
      </c>
      <c r="H12" s="592">
        <v>319</v>
      </c>
      <c r="I12" s="593"/>
      <c r="J12" s="411">
        <v>1490</v>
      </c>
      <c r="K12" s="592">
        <v>38698</v>
      </c>
      <c r="L12" s="628"/>
      <c r="M12" s="411">
        <v>6611</v>
      </c>
      <c r="N12" s="411">
        <v>1783</v>
      </c>
    </row>
    <row r="13" spans="1:14" ht="27" customHeight="1" x14ac:dyDescent="0.6">
      <c r="A13" s="84"/>
      <c r="B13" s="615" t="s">
        <v>2</v>
      </c>
      <c r="C13" s="616"/>
      <c r="D13" s="617"/>
      <c r="E13" s="626">
        <v>937</v>
      </c>
      <c r="F13" s="627"/>
      <c r="G13" s="382">
        <v>5</v>
      </c>
      <c r="H13" s="609">
        <v>942</v>
      </c>
      <c r="I13" s="627"/>
      <c r="J13" s="382">
        <v>11666</v>
      </c>
      <c r="K13" s="626">
        <v>219785</v>
      </c>
      <c r="L13" s="664"/>
      <c r="M13" s="382">
        <v>18583</v>
      </c>
      <c r="N13" s="383">
        <v>3215</v>
      </c>
    </row>
    <row r="14" spans="1:14" ht="27" customHeight="1" x14ac:dyDescent="0.6">
      <c r="A14" s="636" t="s">
        <v>25</v>
      </c>
      <c r="B14" s="615" t="s">
        <v>3</v>
      </c>
      <c r="C14" s="616"/>
      <c r="D14" s="617"/>
      <c r="E14" s="626">
        <v>3</v>
      </c>
      <c r="F14" s="627"/>
      <c r="G14" s="382">
        <v>0</v>
      </c>
      <c r="H14" s="609">
        <v>3</v>
      </c>
      <c r="I14" s="627"/>
      <c r="J14" s="382">
        <v>39</v>
      </c>
      <c r="K14" s="626">
        <v>1213</v>
      </c>
      <c r="L14" s="664"/>
      <c r="M14" s="382">
        <v>58</v>
      </c>
      <c r="N14" s="383">
        <v>3</v>
      </c>
    </row>
    <row r="15" spans="1:14" ht="27" customHeight="1" thickBot="1" x14ac:dyDescent="0.65">
      <c r="A15" s="636"/>
      <c r="B15" s="620" t="s">
        <v>4</v>
      </c>
      <c r="C15" s="621"/>
      <c r="D15" s="622"/>
      <c r="E15" s="629">
        <v>5</v>
      </c>
      <c r="F15" s="625"/>
      <c r="G15" s="384">
        <v>0</v>
      </c>
      <c r="H15" s="611">
        <v>5</v>
      </c>
      <c r="I15" s="625"/>
      <c r="J15" s="384">
        <v>26</v>
      </c>
      <c r="K15" s="629">
        <v>399</v>
      </c>
      <c r="L15" s="665"/>
      <c r="M15" s="384">
        <v>50</v>
      </c>
      <c r="N15" s="385">
        <v>10</v>
      </c>
    </row>
    <row r="16" spans="1:14" ht="27" customHeight="1" thickTop="1" x14ac:dyDescent="0.6">
      <c r="A16" s="83"/>
      <c r="B16" s="633" t="s">
        <v>1</v>
      </c>
      <c r="C16" s="634"/>
      <c r="D16" s="635"/>
      <c r="E16" s="592">
        <v>945</v>
      </c>
      <c r="F16" s="628"/>
      <c r="G16" s="411">
        <v>5</v>
      </c>
      <c r="H16" s="592">
        <v>950</v>
      </c>
      <c r="I16" s="593"/>
      <c r="J16" s="411">
        <v>11731</v>
      </c>
      <c r="K16" s="592">
        <v>221397</v>
      </c>
      <c r="L16" s="628"/>
      <c r="M16" s="411">
        <v>18691</v>
      </c>
      <c r="N16" s="411">
        <v>3228</v>
      </c>
    </row>
    <row r="17" spans="1:14" ht="27" customHeight="1" x14ac:dyDescent="0.6">
      <c r="A17" s="81"/>
      <c r="B17" s="615" t="s">
        <v>2</v>
      </c>
      <c r="C17" s="616"/>
      <c r="D17" s="617"/>
      <c r="E17" s="626">
        <v>540</v>
      </c>
      <c r="F17" s="627"/>
      <c r="G17" s="382">
        <v>4</v>
      </c>
      <c r="H17" s="609">
        <v>544</v>
      </c>
      <c r="I17" s="627"/>
      <c r="J17" s="382">
        <v>5230</v>
      </c>
      <c r="K17" s="626">
        <v>115241</v>
      </c>
      <c r="L17" s="664"/>
      <c r="M17" s="382">
        <v>11020</v>
      </c>
      <c r="N17" s="383">
        <v>1585</v>
      </c>
    </row>
    <row r="18" spans="1:14" ht="27" customHeight="1" x14ac:dyDescent="0.6">
      <c r="A18" s="636" t="s">
        <v>26</v>
      </c>
      <c r="B18" s="615" t="s">
        <v>3</v>
      </c>
      <c r="C18" s="616"/>
      <c r="D18" s="617"/>
      <c r="E18" s="626">
        <v>3</v>
      </c>
      <c r="F18" s="627"/>
      <c r="G18" s="382">
        <v>0</v>
      </c>
      <c r="H18" s="609">
        <v>3</v>
      </c>
      <c r="I18" s="627"/>
      <c r="J18" s="382">
        <v>28</v>
      </c>
      <c r="K18" s="626">
        <v>952</v>
      </c>
      <c r="L18" s="664"/>
      <c r="M18" s="382">
        <v>58</v>
      </c>
      <c r="N18" s="383">
        <v>3</v>
      </c>
    </row>
    <row r="19" spans="1:14" ht="27" customHeight="1" thickBot="1" x14ac:dyDescent="0.65">
      <c r="A19" s="636"/>
      <c r="B19" s="620" t="s">
        <v>4</v>
      </c>
      <c r="C19" s="621"/>
      <c r="D19" s="622"/>
      <c r="E19" s="629">
        <v>16</v>
      </c>
      <c r="F19" s="625"/>
      <c r="G19" s="384">
        <v>0</v>
      </c>
      <c r="H19" s="611">
        <v>16</v>
      </c>
      <c r="I19" s="625"/>
      <c r="J19" s="384">
        <v>110</v>
      </c>
      <c r="K19" s="629">
        <v>2922</v>
      </c>
      <c r="L19" s="665"/>
      <c r="M19" s="384">
        <v>255</v>
      </c>
      <c r="N19" s="385">
        <v>45</v>
      </c>
    </row>
    <row r="20" spans="1:14" ht="27" customHeight="1" thickTop="1" x14ac:dyDescent="0.6">
      <c r="A20" s="83"/>
      <c r="B20" s="630" t="s">
        <v>1</v>
      </c>
      <c r="C20" s="631"/>
      <c r="D20" s="632"/>
      <c r="E20" s="609">
        <v>559</v>
      </c>
      <c r="F20" s="610"/>
      <c r="G20" s="386">
        <v>4</v>
      </c>
      <c r="H20" s="609">
        <v>563</v>
      </c>
      <c r="I20" s="627"/>
      <c r="J20" s="386">
        <v>5368</v>
      </c>
      <c r="K20" s="609">
        <v>119115</v>
      </c>
      <c r="L20" s="610"/>
      <c r="M20" s="386">
        <v>11333</v>
      </c>
      <c r="N20" s="386">
        <v>1633</v>
      </c>
    </row>
    <row r="21" spans="1:14" ht="27" customHeight="1" x14ac:dyDescent="0.6">
      <c r="A21" s="258"/>
      <c r="B21" s="589" t="s">
        <v>43</v>
      </c>
      <c r="C21" s="590"/>
      <c r="D21" s="591"/>
      <c r="E21" s="613">
        <v>24</v>
      </c>
      <c r="F21" s="657"/>
      <c r="G21" s="412">
        <v>1</v>
      </c>
      <c r="H21" s="613">
        <v>25</v>
      </c>
      <c r="I21" s="614"/>
      <c r="J21" s="413">
        <v>304</v>
      </c>
      <c r="K21" s="724">
        <v>3038</v>
      </c>
      <c r="L21" s="725"/>
      <c r="M21" s="413">
        <v>611</v>
      </c>
      <c r="N21" s="414">
        <v>95</v>
      </c>
    </row>
    <row r="22" spans="1:14" ht="27" customHeight="1" thickBot="1" x14ac:dyDescent="0.65">
      <c r="A22" s="402" t="s">
        <v>42</v>
      </c>
      <c r="B22" s="651" t="s">
        <v>3</v>
      </c>
      <c r="C22" s="621"/>
      <c r="D22" s="622"/>
      <c r="E22" s="629">
        <v>1</v>
      </c>
      <c r="F22" s="625"/>
      <c r="G22" s="384">
        <v>0</v>
      </c>
      <c r="H22" s="611">
        <v>1</v>
      </c>
      <c r="I22" s="625"/>
      <c r="J22" s="384">
        <v>21</v>
      </c>
      <c r="K22" s="629">
        <v>549</v>
      </c>
      <c r="L22" s="665"/>
      <c r="M22" s="384">
        <v>37</v>
      </c>
      <c r="N22" s="385">
        <v>2</v>
      </c>
    </row>
    <row r="23" spans="1:14" ht="27" customHeight="1" thickTop="1" x14ac:dyDescent="0.6">
      <c r="A23" s="83"/>
      <c r="B23" s="652" t="s">
        <v>1</v>
      </c>
      <c r="C23" s="653"/>
      <c r="D23" s="654"/>
      <c r="E23" s="655">
        <v>25</v>
      </c>
      <c r="F23" s="656"/>
      <c r="G23" s="387">
        <v>1</v>
      </c>
      <c r="H23" s="726">
        <v>26</v>
      </c>
      <c r="I23" s="727"/>
      <c r="J23" s="415">
        <v>325</v>
      </c>
      <c r="K23" s="655">
        <v>3587</v>
      </c>
      <c r="L23" s="656"/>
      <c r="M23" s="387">
        <v>648</v>
      </c>
      <c r="N23" s="416">
        <v>97</v>
      </c>
    </row>
    <row r="24" spans="1:14" ht="27" customHeight="1" x14ac:dyDescent="0.6">
      <c r="A24" s="81"/>
      <c r="B24" s="399"/>
      <c r="C24" s="636" t="s">
        <v>27</v>
      </c>
      <c r="D24" s="617"/>
      <c r="E24" s="626">
        <v>211</v>
      </c>
      <c r="F24" s="627"/>
      <c r="G24" s="382">
        <v>0</v>
      </c>
      <c r="H24" s="626">
        <v>211</v>
      </c>
      <c r="I24" s="627"/>
      <c r="J24" s="382">
        <v>2238</v>
      </c>
      <c r="K24" s="626">
        <v>75877</v>
      </c>
      <c r="L24" s="664"/>
      <c r="M24" s="382">
        <v>7107</v>
      </c>
      <c r="N24" s="383">
        <v>1375</v>
      </c>
    </row>
    <row r="25" spans="1:14" ht="27" customHeight="1" thickBot="1" x14ac:dyDescent="0.65">
      <c r="A25" s="81"/>
      <c r="B25" s="397"/>
      <c r="C25" s="640" t="s">
        <v>5</v>
      </c>
      <c r="D25" s="622"/>
      <c r="E25" s="629">
        <v>9</v>
      </c>
      <c r="F25" s="625"/>
      <c r="G25" s="384">
        <v>0</v>
      </c>
      <c r="H25" s="629">
        <v>9</v>
      </c>
      <c r="I25" s="625"/>
      <c r="J25" s="384">
        <v>218</v>
      </c>
      <c r="K25" s="629">
        <v>3532</v>
      </c>
      <c r="L25" s="665"/>
      <c r="M25" s="384">
        <v>573</v>
      </c>
      <c r="N25" s="385">
        <v>97</v>
      </c>
    </row>
    <row r="26" spans="1:14" ht="27" customHeight="1" thickTop="1" x14ac:dyDescent="0.6">
      <c r="A26" s="81"/>
      <c r="B26" s="397"/>
      <c r="C26" s="650" t="s">
        <v>1</v>
      </c>
      <c r="D26" s="608"/>
      <c r="E26" s="658">
        <v>220</v>
      </c>
      <c r="F26" s="711"/>
      <c r="G26" s="387">
        <v>0</v>
      </c>
      <c r="H26" s="658">
        <v>220</v>
      </c>
      <c r="I26" s="711"/>
      <c r="J26" s="387">
        <v>2456</v>
      </c>
      <c r="K26" s="658">
        <v>79409</v>
      </c>
      <c r="L26" s="659"/>
      <c r="M26" s="387">
        <v>7680</v>
      </c>
      <c r="N26" s="416">
        <v>1472</v>
      </c>
    </row>
    <row r="27" spans="1:14" ht="27" customHeight="1" x14ac:dyDescent="0.6">
      <c r="A27" s="85"/>
      <c r="B27" s="80" t="s">
        <v>35</v>
      </c>
      <c r="C27" s="643" t="s">
        <v>7</v>
      </c>
      <c r="D27" s="230" t="s">
        <v>27</v>
      </c>
      <c r="E27" s="609">
        <v>188</v>
      </c>
      <c r="F27" s="627"/>
      <c r="G27" s="382">
        <v>0</v>
      </c>
      <c r="H27" s="609">
        <v>188</v>
      </c>
      <c r="I27" s="627"/>
      <c r="J27" s="382">
        <v>1985</v>
      </c>
      <c r="K27" s="609">
        <v>66872</v>
      </c>
      <c r="L27" s="610"/>
      <c r="M27" s="382">
        <v>6274</v>
      </c>
      <c r="N27" s="383">
        <v>1238</v>
      </c>
    </row>
    <row r="28" spans="1:14" ht="27" customHeight="1" x14ac:dyDescent="0.6">
      <c r="A28" s="401" t="s">
        <v>28</v>
      </c>
      <c r="B28" s="80"/>
      <c r="C28" s="643"/>
      <c r="D28" s="230" t="s">
        <v>29</v>
      </c>
      <c r="E28" s="400">
        <v>1</v>
      </c>
      <c r="F28" s="388" t="s">
        <v>416</v>
      </c>
      <c r="G28" s="382">
        <v>0</v>
      </c>
      <c r="H28" s="400">
        <v>1</v>
      </c>
      <c r="I28" s="388" t="s">
        <v>416</v>
      </c>
      <c r="J28" s="382">
        <v>161</v>
      </c>
      <c r="K28" s="609">
        <v>2091</v>
      </c>
      <c r="L28" s="610"/>
      <c r="M28" s="382">
        <v>410</v>
      </c>
      <c r="N28" s="383">
        <v>58</v>
      </c>
    </row>
    <row r="29" spans="1:14" ht="27" customHeight="1" x14ac:dyDescent="0.6">
      <c r="A29" s="85"/>
      <c r="B29" s="80"/>
      <c r="C29" s="641" t="s">
        <v>6</v>
      </c>
      <c r="D29" s="230" t="s">
        <v>30</v>
      </c>
      <c r="E29" s="609">
        <v>23</v>
      </c>
      <c r="F29" s="627"/>
      <c r="G29" s="382">
        <v>0</v>
      </c>
      <c r="H29" s="609">
        <v>23</v>
      </c>
      <c r="I29" s="610"/>
      <c r="J29" s="382">
        <v>253</v>
      </c>
      <c r="K29" s="609">
        <v>9005</v>
      </c>
      <c r="L29" s="610"/>
      <c r="M29" s="382">
        <v>833</v>
      </c>
      <c r="N29" s="383">
        <v>137</v>
      </c>
    </row>
    <row r="30" spans="1:14" ht="27" customHeight="1" x14ac:dyDescent="0.6">
      <c r="A30" s="81"/>
      <c r="B30" s="80"/>
      <c r="C30" s="642"/>
      <c r="D30" s="86" t="s">
        <v>31</v>
      </c>
      <c r="E30" s="707">
        <v>8</v>
      </c>
      <c r="F30" s="708"/>
      <c r="G30" s="389">
        <v>0</v>
      </c>
      <c r="H30" s="709">
        <v>8</v>
      </c>
      <c r="I30" s="710"/>
      <c r="J30" s="389">
        <v>57</v>
      </c>
      <c r="K30" s="688">
        <v>1441</v>
      </c>
      <c r="L30" s="689"/>
      <c r="M30" s="389">
        <v>163</v>
      </c>
      <c r="N30" s="390">
        <v>39</v>
      </c>
    </row>
    <row r="31" spans="1:14" ht="27" customHeight="1" x14ac:dyDescent="0.6">
      <c r="A31" s="81"/>
      <c r="B31" s="80"/>
      <c r="C31" s="87" t="s">
        <v>38</v>
      </c>
      <c r="D31" s="86" t="s">
        <v>39</v>
      </c>
      <c r="E31" s="400"/>
      <c r="F31" s="388" t="s">
        <v>417</v>
      </c>
      <c r="G31" s="88">
        <v>0</v>
      </c>
      <c r="H31" s="400"/>
      <c r="I31" s="388" t="s">
        <v>417</v>
      </c>
      <c r="J31" s="417" t="s">
        <v>418</v>
      </c>
      <c r="K31" s="705">
        <v>3300</v>
      </c>
      <c r="L31" s="706"/>
      <c r="M31" s="389">
        <v>74</v>
      </c>
      <c r="N31" s="390">
        <v>15</v>
      </c>
    </row>
    <row r="32" spans="1:14" ht="27" customHeight="1" x14ac:dyDescent="0.6">
      <c r="A32" s="83"/>
      <c r="B32" s="89" t="s">
        <v>34</v>
      </c>
      <c r="C32" s="648" t="s">
        <v>27</v>
      </c>
      <c r="D32" s="649"/>
      <c r="E32" s="694">
        <v>50</v>
      </c>
      <c r="F32" s="695"/>
      <c r="G32" s="88">
        <v>0</v>
      </c>
      <c r="H32" s="690">
        <v>50</v>
      </c>
      <c r="I32" s="691"/>
      <c r="J32" s="88">
        <v>0</v>
      </c>
      <c r="K32" s="692">
        <v>29638</v>
      </c>
      <c r="L32" s="693"/>
      <c r="M32" s="389">
        <v>2024</v>
      </c>
      <c r="N32" s="390">
        <v>394</v>
      </c>
    </row>
    <row r="33" spans="1:14" ht="45" customHeight="1" x14ac:dyDescent="0.6">
      <c r="A33" s="90" t="s">
        <v>36</v>
      </c>
      <c r="B33" s="224" t="s">
        <v>37</v>
      </c>
      <c r="C33" s="225"/>
      <c r="D33" s="223"/>
      <c r="E33" s="400"/>
      <c r="F33" s="388" t="s">
        <v>419</v>
      </c>
      <c r="G33" s="88">
        <v>0</v>
      </c>
      <c r="H33" s="400"/>
      <c r="I33" s="388" t="s">
        <v>419</v>
      </c>
      <c r="J33" s="447">
        <v>16</v>
      </c>
      <c r="K33" s="705">
        <v>243</v>
      </c>
      <c r="L33" s="706"/>
      <c r="M33" s="91">
        <v>0</v>
      </c>
      <c r="N33" s="92">
        <v>0</v>
      </c>
    </row>
    <row r="34" spans="1:14" ht="27" customHeight="1" x14ac:dyDescent="0.6">
      <c r="A34" s="637" t="s">
        <v>10</v>
      </c>
      <c r="B34" s="644" t="s">
        <v>379</v>
      </c>
      <c r="C34" s="647" t="s">
        <v>7</v>
      </c>
      <c r="D34" s="93" t="s">
        <v>12</v>
      </c>
      <c r="E34" s="698">
        <v>1</v>
      </c>
      <c r="F34" s="699"/>
      <c r="G34" s="702">
        <v>0</v>
      </c>
      <c r="H34" s="698">
        <v>1</v>
      </c>
      <c r="I34" s="699"/>
      <c r="J34" s="418">
        <v>6</v>
      </c>
      <c r="K34" s="678">
        <v>236</v>
      </c>
      <c r="L34" s="679"/>
      <c r="M34" s="673">
        <v>36</v>
      </c>
      <c r="N34" s="668">
        <v>6</v>
      </c>
    </row>
    <row r="35" spans="1:14" ht="27" customHeight="1" x14ac:dyDescent="0.6">
      <c r="A35" s="638"/>
      <c r="B35" s="645"/>
      <c r="C35" s="643"/>
      <c r="D35" s="230" t="s">
        <v>13</v>
      </c>
      <c r="E35" s="666"/>
      <c r="F35" s="667"/>
      <c r="G35" s="703"/>
      <c r="H35" s="666"/>
      <c r="I35" s="667"/>
      <c r="J35" s="382">
        <v>6</v>
      </c>
      <c r="K35" s="680">
        <v>209</v>
      </c>
      <c r="L35" s="681"/>
      <c r="M35" s="674"/>
      <c r="N35" s="669"/>
    </row>
    <row r="36" spans="1:14" ht="27" customHeight="1" x14ac:dyDescent="0.6">
      <c r="A36" s="638"/>
      <c r="B36" s="645"/>
      <c r="C36" s="641" t="s">
        <v>6</v>
      </c>
      <c r="D36" s="230" t="s">
        <v>12</v>
      </c>
      <c r="E36" s="666">
        <v>1</v>
      </c>
      <c r="F36" s="667"/>
      <c r="G36" s="703">
        <v>0</v>
      </c>
      <c r="H36" s="666">
        <v>1</v>
      </c>
      <c r="I36" s="667"/>
      <c r="J36" s="382">
        <v>12</v>
      </c>
      <c r="K36" s="680">
        <v>479</v>
      </c>
      <c r="L36" s="681"/>
      <c r="M36" s="674">
        <v>79</v>
      </c>
      <c r="N36" s="669">
        <v>11</v>
      </c>
    </row>
    <row r="37" spans="1:14" ht="27" customHeight="1" x14ac:dyDescent="0.6">
      <c r="A37" s="639"/>
      <c r="B37" s="646"/>
      <c r="C37" s="642"/>
      <c r="D37" s="86" t="s">
        <v>13</v>
      </c>
      <c r="E37" s="700"/>
      <c r="F37" s="701"/>
      <c r="G37" s="704"/>
      <c r="H37" s="700"/>
      <c r="I37" s="701"/>
      <c r="J37" s="389">
        <v>12</v>
      </c>
      <c r="K37" s="684">
        <v>449</v>
      </c>
      <c r="L37" s="685"/>
      <c r="M37" s="675"/>
      <c r="N37" s="670"/>
    </row>
    <row r="38" spans="1:14" ht="27" customHeight="1" x14ac:dyDescent="0.6">
      <c r="A38" s="81"/>
      <c r="B38" s="630" t="s">
        <v>8</v>
      </c>
      <c r="C38" s="715"/>
      <c r="D38" s="230" t="s">
        <v>32</v>
      </c>
      <c r="E38" s="609">
        <v>55</v>
      </c>
      <c r="F38" s="610"/>
      <c r="G38" s="382">
        <v>11</v>
      </c>
      <c r="H38" s="680">
        <v>66</v>
      </c>
      <c r="I38" s="681"/>
      <c r="J38" s="382">
        <v>1293</v>
      </c>
      <c r="K38" s="626">
        <v>5492</v>
      </c>
      <c r="L38" s="664"/>
      <c r="M38" s="382">
        <v>3646</v>
      </c>
      <c r="N38" s="383">
        <v>1211</v>
      </c>
    </row>
    <row r="39" spans="1:14" ht="27" customHeight="1" x14ac:dyDescent="0.6">
      <c r="A39" s="81"/>
      <c r="B39" s="716"/>
      <c r="C39" s="717"/>
      <c r="D39" s="259" t="s">
        <v>33</v>
      </c>
      <c r="E39" s="676">
        <v>5</v>
      </c>
      <c r="F39" s="677"/>
      <c r="G39" s="391">
        <v>0</v>
      </c>
      <c r="H39" s="682">
        <v>5</v>
      </c>
      <c r="I39" s="683"/>
      <c r="J39" s="391">
        <v>57</v>
      </c>
      <c r="K39" s="671">
        <v>325</v>
      </c>
      <c r="L39" s="672"/>
      <c r="M39" s="391">
        <v>202</v>
      </c>
      <c r="N39" s="392">
        <v>57</v>
      </c>
    </row>
    <row r="40" spans="1:14" ht="27" customHeight="1" x14ac:dyDescent="0.6">
      <c r="A40" s="402" t="s">
        <v>11</v>
      </c>
      <c r="B40" s="721" t="s">
        <v>3</v>
      </c>
      <c r="C40" s="722"/>
      <c r="D40" s="723"/>
      <c r="E40" s="618">
        <v>1</v>
      </c>
      <c r="F40" s="619"/>
      <c r="G40" s="382">
        <v>0</v>
      </c>
      <c r="H40" s="680">
        <v>1</v>
      </c>
      <c r="I40" s="681"/>
      <c r="J40" s="382">
        <v>9</v>
      </c>
      <c r="K40" s="626">
        <v>59</v>
      </c>
      <c r="L40" s="664"/>
      <c r="M40" s="382">
        <v>29</v>
      </c>
      <c r="N40" s="383">
        <v>1</v>
      </c>
    </row>
    <row r="41" spans="1:14" ht="27" customHeight="1" thickBot="1" x14ac:dyDescent="0.65">
      <c r="A41" s="81"/>
      <c r="B41" s="620" t="s">
        <v>4</v>
      </c>
      <c r="C41" s="662"/>
      <c r="D41" s="663"/>
      <c r="E41" s="629">
        <v>1</v>
      </c>
      <c r="F41" s="665"/>
      <c r="G41" s="384">
        <v>0</v>
      </c>
      <c r="H41" s="686">
        <v>1</v>
      </c>
      <c r="I41" s="687"/>
      <c r="J41" s="384">
        <v>8</v>
      </c>
      <c r="K41" s="629">
        <v>82</v>
      </c>
      <c r="L41" s="665"/>
      <c r="M41" s="384">
        <v>25</v>
      </c>
      <c r="N41" s="385">
        <v>21</v>
      </c>
    </row>
    <row r="42" spans="1:14" ht="27" customHeight="1" thickTop="1" x14ac:dyDescent="0.6">
      <c r="A42" s="95"/>
      <c r="B42" s="718" t="s">
        <v>23</v>
      </c>
      <c r="C42" s="719"/>
      <c r="D42" s="720"/>
      <c r="E42" s="660">
        <v>62</v>
      </c>
      <c r="F42" s="661"/>
      <c r="G42" s="386">
        <v>11</v>
      </c>
      <c r="H42" s="666">
        <v>73</v>
      </c>
      <c r="I42" s="667"/>
      <c r="J42" s="386">
        <v>1367</v>
      </c>
      <c r="K42" s="658">
        <v>5958</v>
      </c>
      <c r="L42" s="659"/>
      <c r="M42" s="393">
        <v>3902</v>
      </c>
      <c r="N42" s="393">
        <v>1290</v>
      </c>
    </row>
    <row r="43" spans="1:14" ht="45" customHeight="1" x14ac:dyDescent="0.6">
      <c r="A43" s="226" t="s">
        <v>424</v>
      </c>
      <c r="B43" s="712" t="s">
        <v>37</v>
      </c>
      <c r="C43" s="713"/>
      <c r="D43" s="714"/>
      <c r="E43" s="394"/>
      <c r="F43" s="395" t="s">
        <v>420</v>
      </c>
      <c r="G43" s="396">
        <v>0</v>
      </c>
      <c r="H43" s="394"/>
      <c r="I43" s="395" t="s">
        <v>420</v>
      </c>
      <c r="J43" s="396">
        <v>8</v>
      </c>
      <c r="K43" s="696">
        <v>32</v>
      </c>
      <c r="L43" s="697"/>
      <c r="M43" s="91">
        <v>0</v>
      </c>
      <c r="N43" s="92">
        <v>0</v>
      </c>
    </row>
    <row r="44" spans="1:14" ht="18" customHeight="1" x14ac:dyDescent="0.6">
      <c r="A44" s="79" t="s">
        <v>9</v>
      </c>
      <c r="B44" s="96"/>
      <c r="C44" s="403"/>
      <c r="D44" s="403"/>
      <c r="E44" s="403"/>
      <c r="F44" s="97"/>
      <c r="G44" s="97"/>
      <c r="H44" s="98"/>
      <c r="I44" s="94"/>
      <c r="J44" s="97"/>
      <c r="K44" s="398"/>
      <c r="L44" s="94"/>
      <c r="M44" s="97"/>
      <c r="N44" s="97"/>
    </row>
    <row r="45" spans="1:14" ht="18" customHeight="1" x14ac:dyDescent="0.6">
      <c r="A45" s="99" t="s">
        <v>41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</row>
    <row r="46" spans="1:14" ht="22" customHeight="1" x14ac:dyDescent="0.6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</row>
  </sheetData>
  <mergeCells count="159">
    <mergeCell ref="K24:L24"/>
    <mergeCell ref="E26:F26"/>
    <mergeCell ref="B43:D43"/>
    <mergeCell ref="B38:C39"/>
    <mergeCell ref="B42:D42"/>
    <mergeCell ref="B40:D40"/>
    <mergeCell ref="K17:L17"/>
    <mergeCell ref="K13:L13"/>
    <mergeCell ref="K25:L25"/>
    <mergeCell ref="H24:I24"/>
    <mergeCell ref="K21:L21"/>
    <mergeCell ref="K29:L29"/>
    <mergeCell ref="H25:I25"/>
    <mergeCell ref="H18:I18"/>
    <mergeCell ref="H20:I20"/>
    <mergeCell ref="H14:I14"/>
    <mergeCell ref="H15:I15"/>
    <mergeCell ref="H17:I17"/>
    <mergeCell ref="H26:I26"/>
    <mergeCell ref="K18:L18"/>
    <mergeCell ref="H22:I22"/>
    <mergeCell ref="K22:L22"/>
    <mergeCell ref="H23:I23"/>
    <mergeCell ref="K23:L23"/>
    <mergeCell ref="K43:L43"/>
    <mergeCell ref="H27:I27"/>
    <mergeCell ref="K28:L28"/>
    <mergeCell ref="E34:F35"/>
    <mergeCell ref="E36:F37"/>
    <mergeCell ref="G34:G35"/>
    <mergeCell ref="G36:G37"/>
    <mergeCell ref="H34:I35"/>
    <mergeCell ref="H36:I37"/>
    <mergeCell ref="K31:L31"/>
    <mergeCell ref="K33:L33"/>
    <mergeCell ref="K27:L27"/>
    <mergeCell ref="E30:F30"/>
    <mergeCell ref="H30:I30"/>
    <mergeCell ref="K19:L19"/>
    <mergeCell ref="N34:N35"/>
    <mergeCell ref="N36:N37"/>
    <mergeCell ref="E41:F41"/>
    <mergeCell ref="K41:L41"/>
    <mergeCell ref="K39:L39"/>
    <mergeCell ref="M34:M35"/>
    <mergeCell ref="M36:M37"/>
    <mergeCell ref="E39:F39"/>
    <mergeCell ref="E40:F40"/>
    <mergeCell ref="K34:L34"/>
    <mergeCell ref="H38:I38"/>
    <mergeCell ref="H39:I39"/>
    <mergeCell ref="E38:F38"/>
    <mergeCell ref="K35:L35"/>
    <mergeCell ref="K36:L36"/>
    <mergeCell ref="K37:L37"/>
    <mergeCell ref="H40:I40"/>
    <mergeCell ref="H41:I41"/>
    <mergeCell ref="K26:L26"/>
    <mergeCell ref="K30:L30"/>
    <mergeCell ref="H32:I32"/>
    <mergeCell ref="K32:L32"/>
    <mergeCell ref="E32:F32"/>
    <mergeCell ref="E21:F21"/>
    <mergeCell ref="K42:L42"/>
    <mergeCell ref="E42:F42"/>
    <mergeCell ref="B41:D41"/>
    <mergeCell ref="K40:L40"/>
    <mergeCell ref="K8:L8"/>
    <mergeCell ref="K16:L16"/>
    <mergeCell ref="K20:L20"/>
    <mergeCell ref="E5:F5"/>
    <mergeCell ref="E6:F6"/>
    <mergeCell ref="E7:F7"/>
    <mergeCell ref="K5:L5"/>
    <mergeCell ref="K14:L14"/>
    <mergeCell ref="K15:L15"/>
    <mergeCell ref="E14:F14"/>
    <mergeCell ref="K12:L12"/>
    <mergeCell ref="K9:L9"/>
    <mergeCell ref="K10:L10"/>
    <mergeCell ref="K11:L11"/>
    <mergeCell ref="K6:L6"/>
    <mergeCell ref="K7:L7"/>
    <mergeCell ref="H29:I29"/>
    <mergeCell ref="K38:L38"/>
    <mergeCell ref="H42:I42"/>
    <mergeCell ref="E20:F20"/>
    <mergeCell ref="E17:F17"/>
    <mergeCell ref="E9:F9"/>
    <mergeCell ref="A34:A37"/>
    <mergeCell ref="A18:A19"/>
    <mergeCell ref="B17:D17"/>
    <mergeCell ref="B18:D18"/>
    <mergeCell ref="C25:D25"/>
    <mergeCell ref="C29:C30"/>
    <mergeCell ref="E27:F27"/>
    <mergeCell ref="C27:C28"/>
    <mergeCell ref="C24:D24"/>
    <mergeCell ref="B34:B37"/>
    <mergeCell ref="C34:C35"/>
    <mergeCell ref="C36:C37"/>
    <mergeCell ref="C32:D32"/>
    <mergeCell ref="C26:D26"/>
    <mergeCell ref="E29:F29"/>
    <mergeCell ref="E24:F24"/>
    <mergeCell ref="E25:F25"/>
    <mergeCell ref="B22:D22"/>
    <mergeCell ref="E22:F22"/>
    <mergeCell ref="B23:D23"/>
    <mergeCell ref="E23:F23"/>
    <mergeCell ref="B20:D20"/>
    <mergeCell ref="B19:D19"/>
    <mergeCell ref="B16:D16"/>
    <mergeCell ref="A6:A7"/>
    <mergeCell ref="B6:D6"/>
    <mergeCell ref="B7:D7"/>
    <mergeCell ref="B5:D5"/>
    <mergeCell ref="A10:A11"/>
    <mergeCell ref="B9:D9"/>
    <mergeCell ref="B12:D12"/>
    <mergeCell ref="A14:A15"/>
    <mergeCell ref="B13:D13"/>
    <mergeCell ref="B14:D14"/>
    <mergeCell ref="B8:D8"/>
    <mergeCell ref="H16:I16"/>
    <mergeCell ref="H13:I13"/>
    <mergeCell ref="E16:F16"/>
    <mergeCell ref="B15:D15"/>
    <mergeCell ref="H12:I12"/>
    <mergeCell ref="E8:F8"/>
    <mergeCell ref="E12:F12"/>
    <mergeCell ref="E18:F18"/>
    <mergeCell ref="E19:F19"/>
    <mergeCell ref="H9:I9"/>
    <mergeCell ref="E15:F15"/>
    <mergeCell ref="B21:D21"/>
    <mergeCell ref="H8:I8"/>
    <mergeCell ref="A1:N1"/>
    <mergeCell ref="A3:A4"/>
    <mergeCell ref="B3:D4"/>
    <mergeCell ref="J3:J4"/>
    <mergeCell ref="K3:L4"/>
    <mergeCell ref="M3:M4"/>
    <mergeCell ref="N3:N4"/>
    <mergeCell ref="E3:I3"/>
    <mergeCell ref="E4:F4"/>
    <mergeCell ref="H4:I4"/>
    <mergeCell ref="H5:I5"/>
    <mergeCell ref="H6:I6"/>
    <mergeCell ref="H7:I7"/>
    <mergeCell ref="H10:I10"/>
    <mergeCell ref="H11:I11"/>
    <mergeCell ref="H21:I21"/>
    <mergeCell ref="B10:D10"/>
    <mergeCell ref="E10:F10"/>
    <mergeCell ref="B11:D11"/>
    <mergeCell ref="E11:F11"/>
    <mergeCell ref="H19:I19"/>
    <mergeCell ref="E13:F13"/>
  </mergeCells>
  <phoneticPr fontId="5"/>
  <dataValidations count="1">
    <dataValidation imeMode="off" allowBlank="1" showInputMessage="1" showErrorMessage="1" sqref="F44:N44 H29:I29 E27:E34 H28 J23:K23 F29 F27 F41 G36:H36 L38:L40 E36 M36:N36 G38:H43 M38:N43 J27:K43 L5:L7 L9:L11 M5:N12 E5:E12 E13:N15 G5:K12 F17:L19 M16:N23 G16:K16 H27:I27 G27:G34 E24:N25 M26:N34 G20:K21 E26:K26 E16:E23 F22:L22 G23:H23 H30:H31 H33:H34 H32:I32 E38:E44"/>
  </dataValidations>
  <printOptions horizontalCentered="1"/>
  <pageMargins left="0.39370078740157483" right="0.39370078740157483" top="0.78740157480314965" bottom="0.39370078740157483" header="0.51181102362204722" footer="0.19685039370078741"/>
  <pageSetup paperSize="9" scale="62" firstPageNumber="2" orientation="portrait" useFirstPageNumber="1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  <pageSetUpPr fitToPage="1"/>
  </sheetPr>
  <dimension ref="A1:J51"/>
  <sheetViews>
    <sheetView view="pageBreakPreview" zoomScale="55" zoomScaleNormal="70" zoomScaleSheetLayoutView="55" zoomScalePageLayoutView="55" workbookViewId="0">
      <selection activeCell="A2" sqref="A2"/>
    </sheetView>
  </sheetViews>
  <sheetFormatPr defaultColWidth="8.78515625" defaultRowHeight="17.5" x14ac:dyDescent="0.25"/>
  <cols>
    <col min="1" max="10" width="10.92578125" style="50" customWidth="1"/>
    <col min="11" max="16384" width="8.78515625" style="50"/>
  </cols>
  <sheetData>
    <row r="1" spans="1:10" ht="38" x14ac:dyDescent="0.25">
      <c r="A1" s="730" t="s">
        <v>72</v>
      </c>
      <c r="B1" s="731"/>
      <c r="C1" s="731"/>
      <c r="D1" s="731"/>
      <c r="E1" s="731"/>
      <c r="F1" s="731"/>
      <c r="G1" s="731"/>
      <c r="H1" s="731"/>
      <c r="I1" s="731"/>
      <c r="J1" s="731"/>
    </row>
    <row r="2" spans="1:10" ht="19" customHeight="1" x14ac:dyDescent="0.25">
      <c r="A2" s="51"/>
      <c r="B2" s="52"/>
      <c r="C2" s="52"/>
      <c r="D2" s="52"/>
      <c r="E2" s="52"/>
      <c r="F2" s="52"/>
      <c r="G2" s="52"/>
      <c r="H2" s="52"/>
      <c r="I2" s="52"/>
      <c r="J2" s="52"/>
    </row>
    <row r="3" spans="1:10" ht="19" customHeight="1" x14ac:dyDescent="0.25">
      <c r="A3" s="51"/>
      <c r="B3" s="52"/>
      <c r="C3" s="52"/>
      <c r="D3" s="52"/>
      <c r="E3" s="52"/>
      <c r="F3" s="52"/>
      <c r="G3" s="52"/>
      <c r="H3" s="52"/>
      <c r="I3" s="52"/>
      <c r="J3" s="52"/>
    </row>
    <row r="4" spans="1:10" s="55" customFormat="1" ht="26.5" customHeight="1" x14ac:dyDescent="0.25">
      <c r="A4" s="53" t="s">
        <v>73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s="55" customFormat="1" ht="26.5" customHeight="1" x14ac:dyDescent="0.25">
      <c r="A5" s="56" t="s">
        <v>74</v>
      </c>
      <c r="B5" s="732" t="s">
        <v>75</v>
      </c>
      <c r="C5" s="733"/>
      <c r="D5" s="733"/>
      <c r="E5" s="732" t="s">
        <v>76</v>
      </c>
      <c r="F5" s="733"/>
      <c r="G5" s="733"/>
      <c r="H5" s="732" t="s">
        <v>77</v>
      </c>
      <c r="I5" s="733"/>
      <c r="J5" s="733"/>
    </row>
    <row r="6" spans="1:10" s="55" customFormat="1" ht="26.5" customHeight="1" x14ac:dyDescent="0.6">
      <c r="A6" s="57" t="s">
        <v>78</v>
      </c>
      <c r="B6" s="336" t="s">
        <v>79</v>
      </c>
      <c r="C6" s="336" t="s">
        <v>80</v>
      </c>
      <c r="D6" s="336" t="s">
        <v>1</v>
      </c>
      <c r="E6" s="336" t="s">
        <v>79</v>
      </c>
      <c r="F6" s="336" t="s">
        <v>80</v>
      </c>
      <c r="G6" s="336" t="s">
        <v>1</v>
      </c>
      <c r="H6" s="336" t="s">
        <v>79</v>
      </c>
      <c r="I6" s="336" t="s">
        <v>80</v>
      </c>
      <c r="J6" s="336" t="s">
        <v>1</v>
      </c>
    </row>
    <row r="7" spans="1:10" s="55" customFormat="1" ht="26" customHeight="1" x14ac:dyDescent="0.25">
      <c r="A7" s="58" t="s">
        <v>81</v>
      </c>
      <c r="B7" s="286">
        <v>586</v>
      </c>
      <c r="C7" s="286">
        <v>3</v>
      </c>
      <c r="D7" s="287">
        <v>589</v>
      </c>
      <c r="E7" s="286">
        <v>351</v>
      </c>
      <c r="F7" s="286">
        <v>2</v>
      </c>
      <c r="G7" s="287">
        <v>353</v>
      </c>
      <c r="H7" s="287">
        <v>937</v>
      </c>
      <c r="I7" s="287">
        <v>5</v>
      </c>
      <c r="J7" s="287">
        <v>942</v>
      </c>
    </row>
    <row r="8" spans="1:10" s="55" customFormat="1" ht="26.5" customHeight="1" x14ac:dyDescent="0.25">
      <c r="A8" s="59" t="s">
        <v>82</v>
      </c>
      <c r="B8" s="288">
        <v>317</v>
      </c>
      <c r="C8" s="288">
        <v>3</v>
      </c>
      <c r="D8" s="289">
        <v>320</v>
      </c>
      <c r="E8" s="288">
        <v>223</v>
      </c>
      <c r="F8" s="290">
        <v>1</v>
      </c>
      <c r="G8" s="291">
        <v>224</v>
      </c>
      <c r="H8" s="292">
        <v>540</v>
      </c>
      <c r="I8" s="293">
        <v>4</v>
      </c>
      <c r="J8" s="293">
        <v>544</v>
      </c>
    </row>
    <row r="9" spans="1:10" ht="25.5" customHeight="1" x14ac:dyDescent="0.25">
      <c r="A9" s="51"/>
      <c r="B9" s="52"/>
      <c r="C9" s="52"/>
      <c r="D9" s="52"/>
      <c r="E9" s="52"/>
      <c r="F9" s="52"/>
      <c r="G9" s="52"/>
      <c r="H9" s="52"/>
      <c r="I9" s="52"/>
      <c r="J9" s="52"/>
    </row>
    <row r="10" spans="1:10" ht="25.5" customHeight="1" x14ac:dyDescent="0.25">
      <c r="A10" s="52"/>
      <c r="B10" s="52"/>
      <c r="C10" s="52"/>
      <c r="D10" s="52"/>
      <c r="E10" s="52"/>
      <c r="F10" s="52"/>
      <c r="G10" s="52"/>
      <c r="H10" s="52"/>
      <c r="I10" s="52"/>
      <c r="J10" s="52"/>
    </row>
    <row r="11" spans="1:10" ht="26.5" customHeight="1" x14ac:dyDescent="0.25">
      <c r="A11" s="60" t="s">
        <v>83</v>
      </c>
      <c r="B11" s="52"/>
      <c r="C11" s="52"/>
      <c r="D11" s="52"/>
      <c r="E11" s="52"/>
      <c r="F11" s="52"/>
      <c r="G11" s="52"/>
      <c r="H11" s="52"/>
      <c r="I11" s="52"/>
      <c r="J11" s="52"/>
    </row>
    <row r="12" spans="1:10" ht="26.5" customHeight="1" x14ac:dyDescent="0.25">
      <c r="A12" s="734" t="s">
        <v>84</v>
      </c>
      <c r="B12" s="734"/>
      <c r="C12" s="61" t="s">
        <v>85</v>
      </c>
      <c r="D12" s="61" t="s">
        <v>86</v>
      </c>
      <c r="E12" s="62" t="s">
        <v>1</v>
      </c>
      <c r="F12" s="735" t="s">
        <v>84</v>
      </c>
      <c r="G12" s="736"/>
      <c r="H12" s="63" t="s">
        <v>85</v>
      </c>
      <c r="I12" s="63" t="s">
        <v>86</v>
      </c>
      <c r="J12" s="64" t="s">
        <v>1</v>
      </c>
    </row>
    <row r="13" spans="1:10" ht="26.5" customHeight="1" x14ac:dyDescent="0.25">
      <c r="A13" s="65">
        <v>0</v>
      </c>
      <c r="B13" s="66" t="s">
        <v>87</v>
      </c>
      <c r="C13" s="294">
        <v>7</v>
      </c>
      <c r="D13" s="294">
        <v>2</v>
      </c>
      <c r="E13" s="294">
        <v>9</v>
      </c>
      <c r="F13" s="67">
        <v>23</v>
      </c>
      <c r="G13" s="66" t="s">
        <v>87</v>
      </c>
      <c r="H13" s="294">
        <v>20</v>
      </c>
      <c r="I13" s="294">
        <v>3</v>
      </c>
      <c r="J13" s="294">
        <v>23</v>
      </c>
    </row>
    <row r="14" spans="1:10" ht="26.5" customHeight="1" x14ac:dyDescent="0.25">
      <c r="A14" s="68">
        <v>1</v>
      </c>
      <c r="B14" s="66" t="s">
        <v>88</v>
      </c>
      <c r="C14" s="294">
        <v>5</v>
      </c>
      <c r="D14" s="294">
        <v>6</v>
      </c>
      <c r="E14" s="294">
        <v>11</v>
      </c>
      <c r="F14" s="67">
        <v>24</v>
      </c>
      <c r="G14" s="66" t="s">
        <v>88</v>
      </c>
      <c r="H14" s="294">
        <v>15</v>
      </c>
      <c r="I14" s="294">
        <v>5</v>
      </c>
      <c r="J14" s="294">
        <v>20</v>
      </c>
    </row>
    <row r="15" spans="1:10" ht="26.5" customHeight="1" x14ac:dyDescent="0.25">
      <c r="A15" s="68">
        <v>2</v>
      </c>
      <c r="B15" s="66" t="s">
        <v>88</v>
      </c>
      <c r="C15" s="294">
        <v>10</v>
      </c>
      <c r="D15" s="294">
        <v>9</v>
      </c>
      <c r="E15" s="294">
        <v>19</v>
      </c>
      <c r="F15" s="67">
        <v>25</v>
      </c>
      <c r="G15" s="66" t="s">
        <v>88</v>
      </c>
      <c r="H15" s="294">
        <v>6</v>
      </c>
      <c r="I15" s="295">
        <v>5</v>
      </c>
      <c r="J15" s="294">
        <v>11</v>
      </c>
    </row>
    <row r="16" spans="1:10" ht="26.5" customHeight="1" x14ac:dyDescent="0.25">
      <c r="A16" s="68">
        <v>3</v>
      </c>
      <c r="B16" s="66" t="s">
        <v>88</v>
      </c>
      <c r="C16" s="294">
        <v>40</v>
      </c>
      <c r="D16" s="294">
        <v>23</v>
      </c>
      <c r="E16" s="294">
        <v>63</v>
      </c>
      <c r="F16" s="67">
        <v>26</v>
      </c>
      <c r="G16" s="66" t="s">
        <v>88</v>
      </c>
      <c r="H16" s="294">
        <v>9</v>
      </c>
      <c r="I16" s="294">
        <v>0</v>
      </c>
      <c r="J16" s="294">
        <v>9</v>
      </c>
    </row>
    <row r="17" spans="1:10" ht="26.5" customHeight="1" x14ac:dyDescent="0.25">
      <c r="A17" s="68">
        <v>4</v>
      </c>
      <c r="B17" s="66" t="s">
        <v>88</v>
      </c>
      <c r="C17" s="294">
        <v>58</v>
      </c>
      <c r="D17" s="294">
        <v>37</v>
      </c>
      <c r="E17" s="294">
        <v>95</v>
      </c>
      <c r="F17" s="67">
        <v>27</v>
      </c>
      <c r="G17" s="66" t="s">
        <v>88</v>
      </c>
      <c r="H17" s="294">
        <v>10</v>
      </c>
      <c r="I17" s="294">
        <v>0</v>
      </c>
      <c r="J17" s="294">
        <v>10</v>
      </c>
    </row>
    <row r="18" spans="1:10" ht="26.5" customHeight="1" x14ac:dyDescent="0.25">
      <c r="A18" s="68">
        <v>5</v>
      </c>
      <c r="B18" s="66" t="s">
        <v>88</v>
      </c>
      <c r="C18" s="294">
        <v>53</v>
      </c>
      <c r="D18" s="294">
        <v>97</v>
      </c>
      <c r="E18" s="294">
        <v>150</v>
      </c>
      <c r="F18" s="67">
        <v>28</v>
      </c>
      <c r="G18" s="66" t="s">
        <v>88</v>
      </c>
      <c r="H18" s="294">
        <v>4</v>
      </c>
      <c r="I18" s="294">
        <v>0</v>
      </c>
      <c r="J18" s="294">
        <v>4</v>
      </c>
    </row>
    <row r="19" spans="1:10" ht="26.5" customHeight="1" x14ac:dyDescent="0.25">
      <c r="A19" s="68">
        <v>6</v>
      </c>
      <c r="B19" s="66" t="s">
        <v>88</v>
      </c>
      <c r="C19" s="294">
        <v>46</v>
      </c>
      <c r="D19" s="294">
        <v>52</v>
      </c>
      <c r="E19" s="294">
        <v>98</v>
      </c>
      <c r="F19" s="67">
        <v>29</v>
      </c>
      <c r="G19" s="66" t="s">
        <v>88</v>
      </c>
      <c r="H19" s="294">
        <v>1</v>
      </c>
      <c r="I19" s="294">
        <v>0</v>
      </c>
      <c r="J19" s="294">
        <v>1</v>
      </c>
    </row>
    <row r="20" spans="1:10" ht="26.5" customHeight="1" x14ac:dyDescent="0.25">
      <c r="A20" s="68">
        <v>7</v>
      </c>
      <c r="B20" s="66" t="s">
        <v>88</v>
      </c>
      <c r="C20" s="294">
        <v>43</v>
      </c>
      <c r="D20" s="294">
        <v>23</v>
      </c>
      <c r="E20" s="294">
        <v>66</v>
      </c>
      <c r="F20" s="67">
        <v>30</v>
      </c>
      <c r="G20" s="66" t="s">
        <v>88</v>
      </c>
      <c r="H20" s="294">
        <v>3</v>
      </c>
      <c r="I20" s="294">
        <v>0</v>
      </c>
      <c r="J20" s="294">
        <v>3</v>
      </c>
    </row>
    <row r="21" spans="1:10" ht="26.5" customHeight="1" x14ac:dyDescent="0.25">
      <c r="A21" s="68">
        <v>8</v>
      </c>
      <c r="B21" s="66" t="s">
        <v>88</v>
      </c>
      <c r="C21" s="294">
        <v>61</v>
      </c>
      <c r="D21" s="294">
        <v>31</v>
      </c>
      <c r="E21" s="294">
        <v>92</v>
      </c>
      <c r="F21" s="67">
        <v>31</v>
      </c>
      <c r="G21" s="66" t="s">
        <v>88</v>
      </c>
      <c r="H21" s="294">
        <v>1</v>
      </c>
      <c r="I21" s="294">
        <v>0</v>
      </c>
      <c r="J21" s="294">
        <v>1</v>
      </c>
    </row>
    <row r="22" spans="1:10" ht="26.5" customHeight="1" x14ac:dyDescent="0.25">
      <c r="A22" s="68">
        <v>9</v>
      </c>
      <c r="B22" s="66" t="s">
        <v>88</v>
      </c>
      <c r="C22" s="294">
        <v>49</v>
      </c>
      <c r="D22" s="294">
        <v>27</v>
      </c>
      <c r="E22" s="294">
        <v>76</v>
      </c>
      <c r="F22" s="67">
        <v>32</v>
      </c>
      <c r="G22" s="66" t="s">
        <v>88</v>
      </c>
      <c r="H22" s="294">
        <v>2</v>
      </c>
      <c r="I22" s="294">
        <v>0</v>
      </c>
      <c r="J22" s="294">
        <v>2</v>
      </c>
    </row>
    <row r="23" spans="1:10" ht="26.5" customHeight="1" x14ac:dyDescent="0.25">
      <c r="A23" s="68">
        <v>10</v>
      </c>
      <c r="B23" s="66" t="s">
        <v>88</v>
      </c>
      <c r="C23" s="294">
        <v>54</v>
      </c>
      <c r="D23" s="294">
        <v>28</v>
      </c>
      <c r="E23" s="294">
        <v>82</v>
      </c>
      <c r="F23" s="67">
        <v>33</v>
      </c>
      <c r="G23" s="66" t="s">
        <v>88</v>
      </c>
      <c r="H23" s="294">
        <v>2</v>
      </c>
      <c r="I23" s="294">
        <v>0</v>
      </c>
      <c r="J23" s="294">
        <v>2</v>
      </c>
    </row>
    <row r="24" spans="1:10" ht="26.5" customHeight="1" x14ac:dyDescent="0.25">
      <c r="A24" s="68">
        <v>11</v>
      </c>
      <c r="B24" s="66" t="s">
        <v>88</v>
      </c>
      <c r="C24" s="294">
        <v>34</v>
      </c>
      <c r="D24" s="294">
        <v>26</v>
      </c>
      <c r="E24" s="294">
        <v>60</v>
      </c>
      <c r="F24" s="67">
        <v>34</v>
      </c>
      <c r="G24" s="66" t="s">
        <v>88</v>
      </c>
      <c r="H24" s="294">
        <v>1</v>
      </c>
      <c r="I24" s="294">
        <v>0</v>
      </c>
      <c r="J24" s="294">
        <v>1</v>
      </c>
    </row>
    <row r="25" spans="1:10" ht="26.5" customHeight="1" x14ac:dyDescent="0.25">
      <c r="A25" s="68">
        <v>12</v>
      </c>
      <c r="B25" s="66" t="s">
        <v>88</v>
      </c>
      <c r="C25" s="294">
        <v>35</v>
      </c>
      <c r="D25" s="294">
        <v>31</v>
      </c>
      <c r="E25" s="294">
        <v>66</v>
      </c>
      <c r="F25" s="67">
        <v>35</v>
      </c>
      <c r="G25" s="66" t="s">
        <v>88</v>
      </c>
      <c r="H25" s="294">
        <v>2</v>
      </c>
      <c r="I25" s="294">
        <v>0</v>
      </c>
      <c r="J25" s="294">
        <v>2</v>
      </c>
    </row>
    <row r="26" spans="1:10" ht="26.5" customHeight="1" x14ac:dyDescent="0.25">
      <c r="A26" s="68">
        <v>13</v>
      </c>
      <c r="B26" s="66" t="s">
        <v>88</v>
      </c>
      <c r="C26" s="294">
        <v>32</v>
      </c>
      <c r="D26" s="294">
        <v>17</v>
      </c>
      <c r="E26" s="294">
        <v>49</v>
      </c>
      <c r="F26" s="67">
        <v>36</v>
      </c>
      <c r="G26" s="66" t="s">
        <v>88</v>
      </c>
      <c r="H26" s="294">
        <v>0</v>
      </c>
      <c r="I26" s="294">
        <v>0</v>
      </c>
      <c r="J26" s="294">
        <v>0</v>
      </c>
    </row>
    <row r="27" spans="1:10" ht="26.5" customHeight="1" x14ac:dyDescent="0.25">
      <c r="A27" s="68">
        <v>14</v>
      </c>
      <c r="B27" s="66" t="s">
        <v>88</v>
      </c>
      <c r="C27" s="294">
        <v>56</v>
      </c>
      <c r="D27" s="294">
        <v>20</v>
      </c>
      <c r="E27" s="294">
        <v>76</v>
      </c>
      <c r="F27" s="67">
        <v>37</v>
      </c>
      <c r="G27" s="66" t="s">
        <v>88</v>
      </c>
      <c r="H27" s="294">
        <v>0</v>
      </c>
      <c r="I27" s="294">
        <v>0</v>
      </c>
      <c r="J27" s="294">
        <v>0</v>
      </c>
    </row>
    <row r="28" spans="1:10" ht="26.5" customHeight="1" x14ac:dyDescent="0.25">
      <c r="A28" s="68">
        <v>15</v>
      </c>
      <c r="B28" s="66" t="s">
        <v>88</v>
      </c>
      <c r="C28" s="294">
        <v>58</v>
      </c>
      <c r="D28" s="294">
        <v>19</v>
      </c>
      <c r="E28" s="294">
        <v>77</v>
      </c>
      <c r="F28" s="67">
        <v>38</v>
      </c>
      <c r="G28" s="66" t="s">
        <v>88</v>
      </c>
      <c r="H28" s="294">
        <v>1</v>
      </c>
      <c r="I28" s="294">
        <v>0</v>
      </c>
      <c r="J28" s="294">
        <v>1</v>
      </c>
    </row>
    <row r="29" spans="1:10" ht="26.5" customHeight="1" x14ac:dyDescent="0.25">
      <c r="A29" s="68">
        <v>16</v>
      </c>
      <c r="B29" s="66" t="s">
        <v>88</v>
      </c>
      <c r="C29" s="294">
        <v>45</v>
      </c>
      <c r="D29" s="294">
        <v>24</v>
      </c>
      <c r="E29" s="294">
        <v>69</v>
      </c>
      <c r="F29" s="67">
        <v>39</v>
      </c>
      <c r="G29" s="66" t="s">
        <v>88</v>
      </c>
      <c r="H29" s="294">
        <v>0</v>
      </c>
      <c r="I29" s="294">
        <v>0</v>
      </c>
      <c r="J29" s="294">
        <v>0</v>
      </c>
    </row>
    <row r="30" spans="1:10" ht="26.5" customHeight="1" x14ac:dyDescent="0.25">
      <c r="A30" s="68">
        <v>17</v>
      </c>
      <c r="B30" s="66" t="s">
        <v>88</v>
      </c>
      <c r="C30" s="294">
        <v>46</v>
      </c>
      <c r="D30" s="294">
        <v>14</v>
      </c>
      <c r="E30" s="294">
        <v>60</v>
      </c>
      <c r="F30" s="67">
        <v>40</v>
      </c>
      <c r="G30" s="66" t="s">
        <v>88</v>
      </c>
      <c r="H30" s="294">
        <v>0</v>
      </c>
      <c r="I30" s="294">
        <v>0</v>
      </c>
      <c r="J30" s="294">
        <v>0</v>
      </c>
    </row>
    <row r="31" spans="1:10" ht="26.5" customHeight="1" x14ac:dyDescent="0.25">
      <c r="A31" s="69">
        <v>18</v>
      </c>
      <c r="B31" s="70" t="s">
        <v>88</v>
      </c>
      <c r="C31" s="294">
        <v>38</v>
      </c>
      <c r="D31" s="294">
        <v>11</v>
      </c>
      <c r="E31" s="294">
        <v>49</v>
      </c>
      <c r="F31" s="67">
        <v>41</v>
      </c>
      <c r="G31" s="71" t="s">
        <v>88</v>
      </c>
      <c r="H31" s="296">
        <v>0</v>
      </c>
      <c r="I31" s="296">
        <v>0</v>
      </c>
      <c r="J31" s="294">
        <v>0</v>
      </c>
    </row>
    <row r="32" spans="1:10" ht="26.5" customHeight="1" x14ac:dyDescent="0.25">
      <c r="A32" s="69">
        <v>19</v>
      </c>
      <c r="B32" s="66" t="s">
        <v>88</v>
      </c>
      <c r="C32" s="294">
        <v>33</v>
      </c>
      <c r="D32" s="294">
        <v>16</v>
      </c>
      <c r="E32" s="294">
        <v>49</v>
      </c>
      <c r="F32" s="67">
        <v>42</v>
      </c>
      <c r="G32" s="71" t="s">
        <v>88</v>
      </c>
      <c r="H32" s="296">
        <v>0</v>
      </c>
      <c r="I32" s="296">
        <v>0</v>
      </c>
      <c r="J32" s="294">
        <v>0</v>
      </c>
    </row>
    <row r="33" spans="1:10" ht="26.5" customHeight="1" x14ac:dyDescent="0.25">
      <c r="A33" s="69">
        <v>20</v>
      </c>
      <c r="B33" s="70" t="s">
        <v>88</v>
      </c>
      <c r="C33" s="294">
        <v>26</v>
      </c>
      <c r="D33" s="294">
        <v>8</v>
      </c>
      <c r="E33" s="297">
        <v>34</v>
      </c>
      <c r="F33" s="67">
        <v>43</v>
      </c>
      <c r="G33" s="71" t="s">
        <v>88</v>
      </c>
      <c r="H33" s="296">
        <v>0</v>
      </c>
      <c r="I33" s="296">
        <v>0</v>
      </c>
      <c r="J33" s="294">
        <v>0</v>
      </c>
    </row>
    <row r="34" spans="1:10" ht="26.5" customHeight="1" x14ac:dyDescent="0.25">
      <c r="A34" s="69">
        <v>21</v>
      </c>
      <c r="B34" s="70" t="s">
        <v>88</v>
      </c>
      <c r="C34" s="294">
        <v>19</v>
      </c>
      <c r="D34" s="294">
        <v>6</v>
      </c>
      <c r="E34" s="297">
        <v>25</v>
      </c>
      <c r="F34" s="67">
        <v>44</v>
      </c>
      <c r="G34" s="71" t="s">
        <v>88</v>
      </c>
      <c r="H34" s="296">
        <v>0</v>
      </c>
      <c r="I34" s="296">
        <v>0</v>
      </c>
      <c r="J34" s="294">
        <v>0</v>
      </c>
    </row>
    <row r="35" spans="1:10" ht="26.5" customHeight="1" x14ac:dyDescent="0.25">
      <c r="A35" s="72">
        <v>22</v>
      </c>
      <c r="B35" s="73" t="s">
        <v>88</v>
      </c>
      <c r="C35" s="298">
        <v>17</v>
      </c>
      <c r="D35" s="299">
        <v>4</v>
      </c>
      <c r="E35" s="300">
        <v>21</v>
      </c>
      <c r="F35" s="67">
        <v>45</v>
      </c>
      <c r="G35" s="71" t="s">
        <v>88</v>
      </c>
      <c r="H35" s="301">
        <v>0</v>
      </c>
      <c r="I35" s="301">
        <v>0</v>
      </c>
      <c r="J35" s="294">
        <v>0</v>
      </c>
    </row>
    <row r="36" spans="1:10" ht="26.5" customHeight="1" x14ac:dyDescent="0.25">
      <c r="A36" s="52"/>
      <c r="B36" s="52"/>
      <c r="C36" s="52"/>
      <c r="D36" s="52"/>
      <c r="E36" s="52"/>
      <c r="F36" s="735" t="s">
        <v>89</v>
      </c>
      <c r="G36" s="736"/>
      <c r="H36" s="302">
        <v>942</v>
      </c>
      <c r="I36" s="302">
        <v>544</v>
      </c>
      <c r="J36" s="302">
        <v>1486</v>
      </c>
    </row>
    <row r="37" spans="1:10" ht="26.5" customHeight="1" x14ac:dyDescent="0.25">
      <c r="A37" s="52"/>
      <c r="B37" s="52"/>
      <c r="C37" s="52"/>
      <c r="D37" s="52"/>
      <c r="E37" s="52"/>
      <c r="F37" s="52"/>
      <c r="G37" s="52"/>
      <c r="H37" s="52"/>
      <c r="I37" s="52"/>
      <c r="J37" s="52"/>
    </row>
    <row r="38" spans="1:10" ht="26.5" customHeight="1" x14ac:dyDescent="0.25">
      <c r="A38" s="60" t="s">
        <v>90</v>
      </c>
      <c r="B38" s="52"/>
      <c r="C38" s="52"/>
      <c r="D38" s="52"/>
      <c r="E38" s="52"/>
      <c r="F38" s="52"/>
      <c r="G38" s="52"/>
      <c r="H38" s="52"/>
      <c r="I38" s="52"/>
      <c r="J38" s="52"/>
    </row>
    <row r="39" spans="1:10" ht="26.5" customHeight="1" x14ac:dyDescent="0.25">
      <c r="A39" s="737" t="s">
        <v>84</v>
      </c>
      <c r="B39" s="738"/>
      <c r="C39" s="74" t="s">
        <v>85</v>
      </c>
      <c r="D39" s="74" t="s">
        <v>86</v>
      </c>
      <c r="E39" s="75" t="s">
        <v>1</v>
      </c>
      <c r="F39" s="739" t="s">
        <v>84</v>
      </c>
      <c r="G39" s="740"/>
      <c r="H39" s="76" t="s">
        <v>85</v>
      </c>
      <c r="I39" s="76" t="s">
        <v>86</v>
      </c>
      <c r="J39" s="77" t="s">
        <v>1</v>
      </c>
    </row>
    <row r="40" spans="1:10" ht="26.5" customHeight="1" x14ac:dyDescent="0.25">
      <c r="A40" s="531"/>
      <c r="B40" s="532" t="s">
        <v>91</v>
      </c>
      <c r="C40" s="533">
        <v>6</v>
      </c>
      <c r="D40" s="533">
        <v>2</v>
      </c>
      <c r="E40" s="534">
        <v>8</v>
      </c>
      <c r="F40" s="66" t="s">
        <v>404</v>
      </c>
      <c r="G40" s="535" t="s">
        <v>94</v>
      </c>
      <c r="H40" s="294">
        <v>31</v>
      </c>
      <c r="I40" s="294">
        <v>9</v>
      </c>
      <c r="J40" s="294">
        <v>40</v>
      </c>
    </row>
    <row r="41" spans="1:10" ht="26.5" customHeight="1" x14ac:dyDescent="0.25">
      <c r="A41" s="69" t="s">
        <v>92</v>
      </c>
      <c r="B41" s="535" t="s">
        <v>93</v>
      </c>
      <c r="C41" s="294">
        <v>231</v>
      </c>
      <c r="D41" s="294">
        <v>125</v>
      </c>
      <c r="E41" s="536">
        <v>356</v>
      </c>
      <c r="F41" s="66" t="s">
        <v>403</v>
      </c>
      <c r="G41" s="535" t="s">
        <v>97</v>
      </c>
      <c r="H41" s="294">
        <v>8</v>
      </c>
      <c r="I41" s="294">
        <v>7</v>
      </c>
      <c r="J41" s="294">
        <v>15</v>
      </c>
    </row>
    <row r="42" spans="1:10" ht="26.5" customHeight="1" x14ac:dyDescent="0.25">
      <c r="A42" s="69" t="s">
        <v>95</v>
      </c>
      <c r="B42" s="535" t="s">
        <v>96</v>
      </c>
      <c r="C42" s="294">
        <v>98</v>
      </c>
      <c r="D42" s="294">
        <v>84</v>
      </c>
      <c r="E42" s="536">
        <v>182</v>
      </c>
      <c r="F42" s="66" t="s">
        <v>402</v>
      </c>
      <c r="G42" s="535" t="s">
        <v>100</v>
      </c>
      <c r="H42" s="294">
        <v>5</v>
      </c>
      <c r="I42" s="294">
        <v>3</v>
      </c>
      <c r="J42" s="294">
        <v>8</v>
      </c>
    </row>
    <row r="43" spans="1:10" ht="26.5" customHeight="1" x14ac:dyDescent="0.25">
      <c r="A43" s="69" t="s">
        <v>98</v>
      </c>
      <c r="B43" s="535" t="s">
        <v>99</v>
      </c>
      <c r="C43" s="294">
        <v>72</v>
      </c>
      <c r="D43" s="294">
        <v>63</v>
      </c>
      <c r="E43" s="536">
        <v>135</v>
      </c>
      <c r="F43" s="66" t="s">
        <v>401</v>
      </c>
      <c r="G43" s="537" t="s">
        <v>405</v>
      </c>
      <c r="H43" s="294">
        <v>5</v>
      </c>
      <c r="I43" s="294">
        <v>1</v>
      </c>
      <c r="J43" s="294">
        <v>6</v>
      </c>
    </row>
    <row r="44" spans="1:10" ht="26.5" customHeight="1" x14ac:dyDescent="0.25">
      <c r="A44" s="69" t="s">
        <v>101</v>
      </c>
      <c r="B44" s="535" t="s">
        <v>102</v>
      </c>
      <c r="C44" s="294">
        <v>59</v>
      </c>
      <c r="D44" s="294">
        <v>39</v>
      </c>
      <c r="E44" s="536">
        <v>98</v>
      </c>
      <c r="F44" s="66" t="s">
        <v>397</v>
      </c>
      <c r="G44" s="537" t="s">
        <v>406</v>
      </c>
      <c r="H44" s="294">
        <v>3</v>
      </c>
      <c r="I44" s="294">
        <v>0</v>
      </c>
      <c r="J44" s="294">
        <v>3</v>
      </c>
    </row>
    <row r="45" spans="1:10" ht="26.5" customHeight="1" x14ac:dyDescent="0.25">
      <c r="A45" s="69" t="s">
        <v>103</v>
      </c>
      <c r="B45" s="535" t="s">
        <v>104</v>
      </c>
      <c r="C45" s="294">
        <v>83</v>
      </c>
      <c r="D45" s="294">
        <v>43</v>
      </c>
      <c r="E45" s="536">
        <v>126</v>
      </c>
      <c r="F45" s="66" t="s">
        <v>398</v>
      </c>
      <c r="G45" s="537" t="s">
        <v>407</v>
      </c>
      <c r="H45" s="294">
        <v>0</v>
      </c>
      <c r="I45" s="294">
        <v>0</v>
      </c>
      <c r="J45" s="294">
        <v>0</v>
      </c>
    </row>
    <row r="46" spans="1:10" ht="26.5" customHeight="1" x14ac:dyDescent="0.25">
      <c r="A46" s="69" t="s">
        <v>105</v>
      </c>
      <c r="B46" s="535" t="s">
        <v>106</v>
      </c>
      <c r="C46" s="294">
        <v>72</v>
      </c>
      <c r="D46" s="294">
        <v>36</v>
      </c>
      <c r="E46" s="536">
        <v>108</v>
      </c>
      <c r="F46" s="66" t="s">
        <v>399</v>
      </c>
      <c r="G46" s="537" t="s">
        <v>408</v>
      </c>
      <c r="H46" s="294">
        <v>0</v>
      </c>
      <c r="I46" s="294">
        <v>0</v>
      </c>
      <c r="J46" s="294">
        <v>0</v>
      </c>
    </row>
    <row r="47" spans="1:10" ht="26.5" customHeight="1" x14ac:dyDescent="0.25">
      <c r="A47" s="69" t="s">
        <v>107</v>
      </c>
      <c r="B47" s="535" t="s">
        <v>108</v>
      </c>
      <c r="C47" s="294">
        <v>129</v>
      </c>
      <c r="D47" s="294">
        <v>48</v>
      </c>
      <c r="E47" s="536">
        <v>177</v>
      </c>
      <c r="F47" s="66" t="s">
        <v>400</v>
      </c>
      <c r="G47" s="537" t="s">
        <v>409</v>
      </c>
      <c r="H47" s="294">
        <v>0</v>
      </c>
      <c r="I47" s="294">
        <v>0</v>
      </c>
      <c r="J47" s="294">
        <v>0</v>
      </c>
    </row>
    <row r="48" spans="1:10" ht="26.5" customHeight="1" x14ac:dyDescent="0.25">
      <c r="A48" s="69" t="s">
        <v>109</v>
      </c>
      <c r="B48" s="535" t="s">
        <v>110</v>
      </c>
      <c r="C48" s="294">
        <v>89</v>
      </c>
      <c r="D48" s="294">
        <v>52</v>
      </c>
      <c r="E48" s="536">
        <v>141</v>
      </c>
      <c r="F48" s="66" t="s">
        <v>411</v>
      </c>
      <c r="G48" s="537" t="s">
        <v>412</v>
      </c>
      <c r="H48" s="294">
        <v>0</v>
      </c>
      <c r="I48" s="294">
        <v>0</v>
      </c>
      <c r="J48" s="294">
        <v>0</v>
      </c>
    </row>
    <row r="49" spans="1:10" ht="26.5" customHeight="1" x14ac:dyDescent="0.25">
      <c r="A49" s="72" t="s">
        <v>413</v>
      </c>
      <c r="B49" s="538">
        <v>599</v>
      </c>
      <c r="C49" s="539">
        <v>51</v>
      </c>
      <c r="D49" s="539">
        <v>32</v>
      </c>
      <c r="E49" s="540">
        <v>83</v>
      </c>
      <c r="F49" s="728" t="s">
        <v>410</v>
      </c>
      <c r="G49" s="729"/>
      <c r="H49" s="302">
        <v>942</v>
      </c>
      <c r="I49" s="302">
        <v>544</v>
      </c>
      <c r="J49" s="302">
        <v>1486</v>
      </c>
    </row>
    <row r="50" spans="1:10" x14ac:dyDescent="0.25">
      <c r="A50" s="52"/>
      <c r="B50" s="52"/>
      <c r="C50" s="52"/>
      <c r="D50" s="52"/>
      <c r="E50" s="52"/>
      <c r="F50" s="52"/>
      <c r="G50" s="52"/>
      <c r="H50" s="52"/>
      <c r="I50" s="52"/>
      <c r="J50" s="52"/>
    </row>
    <row r="51" spans="1:10" x14ac:dyDescent="0.25">
      <c r="A51" s="52"/>
      <c r="B51" s="52"/>
      <c r="C51" s="52"/>
      <c r="D51" s="52"/>
      <c r="E51" s="52"/>
      <c r="F51" s="52"/>
      <c r="G51" s="52"/>
      <c r="H51" s="52"/>
      <c r="I51" s="52"/>
      <c r="J51" s="52"/>
    </row>
  </sheetData>
  <mergeCells count="10">
    <mergeCell ref="F49:G49"/>
    <mergeCell ref="A1:J1"/>
    <mergeCell ref="B5:D5"/>
    <mergeCell ref="E5:G5"/>
    <mergeCell ref="H5:J5"/>
    <mergeCell ref="A12:B12"/>
    <mergeCell ref="F12:G12"/>
    <mergeCell ref="F36:G36"/>
    <mergeCell ref="A39:B39"/>
    <mergeCell ref="F39:G39"/>
  </mergeCells>
  <phoneticPr fontId="5"/>
  <dataValidations count="1">
    <dataValidation imeMode="off" allowBlank="1" showInputMessage="1" showErrorMessage="1" sqref="C40:E49 H36:J36 H13:I30 H40:J49 J13:J35 C13:E35"/>
  </dataValidations>
  <printOptions horizontalCentered="1"/>
  <pageMargins left="0.39370078740157483" right="0.39370078740157483" top="0.78740157480314965" bottom="0.39370078740157483" header="0.51181102362204722" footer="0.19685039370078741"/>
  <pageSetup paperSize="9" scale="62" firstPageNumber="3" orientation="portrait" useFirstPageNumber="1" r:id="rId1"/>
  <headerFooter scaleWithDoc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AG92"/>
  <sheetViews>
    <sheetView view="pageBreakPreview" zoomScale="55" zoomScaleNormal="85" zoomScaleSheetLayoutView="55" zoomScalePageLayoutView="40" workbookViewId="0">
      <selection activeCell="C2" sqref="C2"/>
    </sheetView>
  </sheetViews>
  <sheetFormatPr defaultColWidth="5.7109375" defaultRowHeight="17.5" x14ac:dyDescent="0.25"/>
  <cols>
    <col min="1" max="2" width="7.42578125" style="1" customWidth="1"/>
    <col min="3" max="3" width="9.7109375" style="1" customWidth="1"/>
    <col min="4" max="32" width="6.5" style="1" customWidth="1"/>
    <col min="33" max="16384" width="5.7109375" style="1"/>
  </cols>
  <sheetData>
    <row r="1" spans="1:32" ht="38" x14ac:dyDescent="0.25">
      <c r="A1" s="787" t="s">
        <v>111</v>
      </c>
      <c r="B1" s="787"/>
      <c r="C1" s="787"/>
      <c r="D1" s="787"/>
      <c r="E1" s="787"/>
      <c r="F1" s="787"/>
      <c r="G1" s="787"/>
      <c r="H1" s="787"/>
      <c r="I1" s="787"/>
      <c r="J1" s="787"/>
      <c r="K1" s="787"/>
      <c r="L1" s="787"/>
      <c r="M1" s="787"/>
      <c r="N1" s="787"/>
      <c r="O1" s="787"/>
      <c r="P1" s="787"/>
      <c r="Q1" s="787"/>
      <c r="R1" s="787"/>
      <c r="S1" s="787"/>
      <c r="T1" s="787"/>
      <c r="U1" s="787"/>
      <c r="V1" s="787"/>
      <c r="W1" s="787"/>
      <c r="X1" s="787"/>
      <c r="Y1" s="787"/>
      <c r="Z1" s="787"/>
      <c r="AA1" s="787"/>
      <c r="AB1" s="787"/>
      <c r="AC1" s="787"/>
      <c r="AD1" s="787"/>
      <c r="AE1" s="787"/>
      <c r="AF1" s="787"/>
    </row>
    <row r="2" spans="1:32" ht="18.75" customHeight="1" x14ac:dyDescent="0.25">
      <c r="A2" s="775">
        <f>総括表!$A$2</f>
        <v>45047</v>
      </c>
      <c r="B2" s="77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2" ht="17" customHeight="1" x14ac:dyDescent="0.25">
      <c r="A3" s="3"/>
      <c r="B3" s="4"/>
      <c r="C3" s="799" t="s">
        <v>112</v>
      </c>
      <c r="D3" s="799" t="s">
        <v>113</v>
      </c>
      <c r="E3" s="799" t="s">
        <v>114</v>
      </c>
      <c r="F3" s="742" t="s">
        <v>115</v>
      </c>
      <c r="G3" s="743"/>
      <c r="H3" s="743"/>
      <c r="I3" s="743"/>
      <c r="J3" s="743"/>
      <c r="K3" s="744"/>
      <c r="L3" s="3"/>
      <c r="M3" s="4"/>
      <c r="N3" s="4"/>
      <c r="O3" s="788" t="s">
        <v>389</v>
      </c>
      <c r="P3" s="789"/>
      <c r="Q3" s="789"/>
      <c r="R3" s="789"/>
      <c r="S3" s="789"/>
      <c r="T3" s="789"/>
      <c r="U3" s="800"/>
      <c r="V3" s="789"/>
      <c r="W3" s="800"/>
      <c r="X3" s="789"/>
      <c r="Y3" s="789"/>
      <c r="Z3" s="789"/>
      <c r="AA3" s="789"/>
      <c r="AB3" s="789"/>
      <c r="AC3" s="790"/>
      <c r="AD3" s="788" t="s">
        <v>390</v>
      </c>
      <c r="AE3" s="789"/>
      <c r="AF3" s="790"/>
    </row>
    <row r="4" spans="1:32" ht="17" customHeight="1" x14ac:dyDescent="0.25">
      <c r="A4" s="6"/>
      <c r="B4" s="2"/>
      <c r="C4" s="795"/>
      <c r="D4" s="795"/>
      <c r="E4" s="795"/>
      <c r="F4" s="745" t="s">
        <v>481</v>
      </c>
      <c r="G4" s="748" t="s">
        <v>482</v>
      </c>
      <c r="H4" s="748" t="s">
        <v>483</v>
      </c>
      <c r="I4" s="265"/>
      <c r="J4" s="266"/>
      <c r="K4" s="267"/>
      <c r="L4" s="751" t="s">
        <v>391</v>
      </c>
      <c r="M4" s="752"/>
      <c r="N4" s="753"/>
      <c r="O4" s="8"/>
      <c r="P4" s="6"/>
      <c r="Q4" s="6"/>
      <c r="R4" s="6"/>
      <c r="S4" s="6"/>
      <c r="T4" s="6"/>
      <c r="U4" s="6"/>
      <c r="V4" s="3"/>
      <c r="W4" s="796" t="s">
        <v>466</v>
      </c>
      <c r="X4" s="6"/>
      <c r="Y4" s="6"/>
      <c r="Z4" s="6"/>
      <c r="AA4" s="2"/>
      <c r="AB4" s="2"/>
      <c r="AC4" s="791" t="s">
        <v>116</v>
      </c>
      <c r="AD4" s="6"/>
      <c r="AE4" s="9"/>
      <c r="AF4" s="9"/>
    </row>
    <row r="5" spans="1:32" ht="17" customHeight="1" x14ac:dyDescent="0.25">
      <c r="A5" s="6"/>
      <c r="B5" s="2"/>
      <c r="C5" s="795"/>
      <c r="D5" s="795"/>
      <c r="E5" s="795"/>
      <c r="F5" s="746"/>
      <c r="G5" s="749"/>
      <c r="H5" s="749"/>
      <c r="I5" s="406"/>
      <c r="J5" s="10" t="s">
        <v>117</v>
      </c>
      <c r="K5" s="268"/>
      <c r="L5" s="760" t="s">
        <v>480</v>
      </c>
      <c r="M5" s="761"/>
      <c r="N5" s="762"/>
      <c r="O5" s="404" t="s">
        <v>118</v>
      </c>
      <c r="P5" s="794" t="s">
        <v>119</v>
      </c>
      <c r="Q5" s="406" t="s">
        <v>120</v>
      </c>
      <c r="R5" s="406" t="s">
        <v>121</v>
      </c>
      <c r="S5" s="406" t="s">
        <v>122</v>
      </c>
      <c r="T5" s="406" t="s">
        <v>120</v>
      </c>
      <c r="U5" s="406" t="s">
        <v>464</v>
      </c>
      <c r="V5" s="406" t="s">
        <v>123</v>
      </c>
      <c r="W5" s="797"/>
      <c r="X5" s="406" t="s">
        <v>124</v>
      </c>
      <c r="Y5" s="406" t="s">
        <v>125</v>
      </c>
      <c r="Z5" s="406"/>
      <c r="AA5" s="10" t="s">
        <v>117</v>
      </c>
      <c r="AB5" s="408"/>
      <c r="AC5" s="792"/>
      <c r="AD5" s="406" t="s">
        <v>126</v>
      </c>
      <c r="AE5" s="785" t="s">
        <v>127</v>
      </c>
      <c r="AF5" s="785" t="s">
        <v>128</v>
      </c>
    </row>
    <row r="6" spans="1:32" ht="17" customHeight="1" x14ac:dyDescent="0.25">
      <c r="A6" s="782" t="s">
        <v>384</v>
      </c>
      <c r="B6" s="779"/>
      <c r="C6" s="795"/>
      <c r="D6" s="795"/>
      <c r="E6" s="795"/>
      <c r="F6" s="746"/>
      <c r="G6" s="749"/>
      <c r="H6" s="749"/>
      <c r="I6" s="269"/>
      <c r="J6" s="12"/>
      <c r="K6" s="270"/>
      <c r="L6" s="12"/>
      <c r="M6" s="12"/>
      <c r="N6" s="12"/>
      <c r="O6" s="9"/>
      <c r="P6" s="794"/>
      <c r="Q6" s="6"/>
      <c r="R6" s="406" t="s">
        <v>129</v>
      </c>
      <c r="S6" s="406" t="s">
        <v>385</v>
      </c>
      <c r="T6" s="6"/>
      <c r="U6" s="770" t="s">
        <v>465</v>
      </c>
      <c r="V6" s="406" t="s">
        <v>131</v>
      </c>
      <c r="W6" s="797"/>
      <c r="X6" s="406" t="s">
        <v>132</v>
      </c>
      <c r="Y6" s="6"/>
      <c r="Z6" s="11"/>
      <c r="AA6" s="12"/>
      <c r="AB6" s="12"/>
      <c r="AC6" s="792"/>
      <c r="AD6" s="406" t="s">
        <v>133</v>
      </c>
      <c r="AE6" s="795"/>
      <c r="AF6" s="795"/>
    </row>
    <row r="7" spans="1:32" ht="17" customHeight="1" x14ac:dyDescent="0.25">
      <c r="A7" s="6"/>
      <c r="B7" s="2"/>
      <c r="C7" s="795"/>
      <c r="D7" s="795"/>
      <c r="E7" s="795"/>
      <c r="F7" s="746"/>
      <c r="G7" s="749"/>
      <c r="H7" s="749"/>
      <c r="I7" s="6"/>
      <c r="J7" s="271"/>
      <c r="K7" s="272"/>
      <c r="L7" s="2"/>
      <c r="M7" s="6"/>
      <c r="N7" s="6"/>
      <c r="O7" s="9"/>
      <c r="P7" s="794"/>
      <c r="Q7" s="6"/>
      <c r="R7" s="406" t="s">
        <v>120</v>
      </c>
      <c r="S7" s="406" t="s">
        <v>120</v>
      </c>
      <c r="T7" s="6"/>
      <c r="U7" s="770"/>
      <c r="V7" s="406" t="s">
        <v>120</v>
      </c>
      <c r="W7" s="797"/>
      <c r="X7" s="406" t="s">
        <v>120</v>
      </c>
      <c r="Y7" s="6"/>
      <c r="Z7" s="6"/>
      <c r="AA7" s="6"/>
      <c r="AB7" s="6"/>
      <c r="AC7" s="792"/>
      <c r="AD7" s="406" t="s">
        <v>134</v>
      </c>
      <c r="AE7" s="795"/>
      <c r="AF7" s="795"/>
    </row>
    <row r="8" spans="1:32" ht="17" customHeight="1" x14ac:dyDescent="0.25">
      <c r="A8" s="6"/>
      <c r="B8" s="2"/>
      <c r="C8" s="795"/>
      <c r="D8" s="795"/>
      <c r="E8" s="795"/>
      <c r="F8" s="746"/>
      <c r="G8" s="749"/>
      <c r="H8" s="749"/>
      <c r="I8" s="406" t="s">
        <v>135</v>
      </c>
      <c r="J8" s="404" t="s">
        <v>136</v>
      </c>
      <c r="K8" s="273" t="s">
        <v>1</v>
      </c>
      <c r="L8" s="408" t="s">
        <v>135</v>
      </c>
      <c r="M8" s="406" t="s">
        <v>136</v>
      </c>
      <c r="N8" s="406" t="s">
        <v>1</v>
      </c>
      <c r="O8" s="404" t="s">
        <v>137</v>
      </c>
      <c r="P8" s="794"/>
      <c r="Q8" s="406" t="s">
        <v>138</v>
      </c>
      <c r="R8" s="406" t="s">
        <v>139</v>
      </c>
      <c r="S8" s="406" t="s">
        <v>139</v>
      </c>
      <c r="T8" s="406" t="s">
        <v>139</v>
      </c>
      <c r="U8" s="406" t="s">
        <v>139</v>
      </c>
      <c r="V8" s="406" t="s">
        <v>139</v>
      </c>
      <c r="W8" s="797"/>
      <c r="X8" s="406" t="s">
        <v>139</v>
      </c>
      <c r="Y8" s="406" t="s">
        <v>140</v>
      </c>
      <c r="Z8" s="406" t="s">
        <v>135</v>
      </c>
      <c r="AA8" s="406" t="s">
        <v>136</v>
      </c>
      <c r="AB8" s="406" t="s">
        <v>1</v>
      </c>
      <c r="AC8" s="792"/>
      <c r="AD8" s="406" t="s">
        <v>141</v>
      </c>
      <c r="AE8" s="795"/>
      <c r="AF8" s="795"/>
    </row>
    <row r="9" spans="1:32" ht="17" customHeight="1" x14ac:dyDescent="0.25">
      <c r="A9" s="6"/>
      <c r="B9" s="2"/>
      <c r="C9" s="795"/>
      <c r="D9" s="795"/>
      <c r="E9" s="795"/>
      <c r="F9" s="773"/>
      <c r="G9" s="774"/>
      <c r="H9" s="774"/>
      <c r="I9" s="6"/>
      <c r="J9" s="9"/>
      <c r="K9" s="274"/>
      <c r="L9" s="2"/>
      <c r="M9" s="6"/>
      <c r="N9" s="6"/>
      <c r="O9" s="14"/>
      <c r="P9" s="6"/>
      <c r="Q9" s="6"/>
      <c r="R9" s="6"/>
      <c r="S9" s="6"/>
      <c r="T9" s="6"/>
      <c r="U9" s="6"/>
      <c r="V9" s="6"/>
      <c r="W9" s="798"/>
      <c r="X9" s="6"/>
      <c r="Y9" s="6"/>
      <c r="Z9" s="6"/>
      <c r="AA9" s="6"/>
      <c r="AB9" s="6"/>
      <c r="AC9" s="793"/>
      <c r="AD9" s="6"/>
      <c r="AE9" s="9"/>
      <c r="AF9" s="9"/>
    </row>
    <row r="10" spans="1:32" ht="17" customHeight="1" x14ac:dyDescent="0.25">
      <c r="A10" s="3"/>
      <c r="B10" s="4"/>
      <c r="C10" s="15"/>
      <c r="D10" s="16"/>
      <c r="E10" s="17"/>
      <c r="F10" s="18"/>
      <c r="G10" s="18"/>
      <c r="H10" s="18"/>
      <c r="I10" s="260"/>
      <c r="J10" s="275"/>
      <c r="K10" s="276"/>
      <c r="L10" s="262"/>
      <c r="M10" s="18"/>
      <c r="N10" s="18"/>
      <c r="O10" s="18"/>
      <c r="P10" s="18"/>
      <c r="Q10" s="18"/>
      <c r="R10" s="18"/>
      <c r="S10" s="18"/>
      <c r="T10" s="19"/>
      <c r="U10" s="19"/>
      <c r="V10" s="19"/>
      <c r="W10" s="19"/>
      <c r="X10" s="19"/>
      <c r="Y10" s="19"/>
      <c r="Z10" s="19"/>
      <c r="AA10" s="19"/>
      <c r="AB10" s="19"/>
      <c r="AC10" s="18"/>
      <c r="AD10" s="17"/>
      <c r="AE10" s="18"/>
      <c r="AF10" s="18"/>
    </row>
    <row r="11" spans="1:32" ht="17" customHeight="1" x14ac:dyDescent="0.25">
      <c r="A11" s="783" t="s">
        <v>386</v>
      </c>
      <c r="B11" s="784"/>
      <c r="C11" s="20"/>
      <c r="D11" s="21">
        <f>SUM(D12:D14)</f>
        <v>331</v>
      </c>
      <c r="E11" s="21">
        <f>SUM(E12:E14)</f>
        <v>1719</v>
      </c>
      <c r="F11" s="21">
        <f>SUM(F12:F14)</f>
        <v>9074</v>
      </c>
      <c r="G11" s="21">
        <f t="shared" ref="G11:AF11" si="0">SUM(G12:G14)</f>
        <v>9824</v>
      </c>
      <c r="H11" s="21">
        <f t="shared" si="0"/>
        <v>11066</v>
      </c>
      <c r="I11" s="21">
        <f>SUM(I12:I14)</f>
        <v>15160</v>
      </c>
      <c r="J11" s="22">
        <f t="shared" si="0"/>
        <v>14804</v>
      </c>
      <c r="K11" s="277">
        <f>SUM(K12:K14)</f>
        <v>29964</v>
      </c>
      <c r="L11" s="21">
        <f t="shared" si="0"/>
        <v>5791</v>
      </c>
      <c r="M11" s="21">
        <f t="shared" si="0"/>
        <v>5762</v>
      </c>
      <c r="N11" s="21">
        <f t="shared" si="0"/>
        <v>11553</v>
      </c>
      <c r="O11" s="21">
        <f t="shared" si="0"/>
        <v>309</v>
      </c>
      <c r="P11" s="21">
        <f t="shared" si="0"/>
        <v>154</v>
      </c>
      <c r="Q11" s="21">
        <f t="shared" si="0"/>
        <v>63</v>
      </c>
      <c r="R11" s="21">
        <f t="shared" si="0"/>
        <v>218</v>
      </c>
      <c r="S11" s="21">
        <f t="shared" si="0"/>
        <v>73</v>
      </c>
      <c r="T11" s="21">
        <f t="shared" si="0"/>
        <v>2807</v>
      </c>
      <c r="U11" s="21">
        <f t="shared" ref="U11" si="1">SUM(U12:U14)</f>
        <v>153</v>
      </c>
      <c r="V11" s="21">
        <f t="shared" si="0"/>
        <v>14</v>
      </c>
      <c r="W11" s="21">
        <f t="shared" ref="W11" si="2">SUM(W12:W14)</f>
        <v>0</v>
      </c>
      <c r="X11" s="21">
        <f t="shared" si="0"/>
        <v>11</v>
      </c>
      <c r="Y11" s="21">
        <f t="shared" si="0"/>
        <v>33</v>
      </c>
      <c r="Z11" s="21">
        <f t="shared" si="0"/>
        <v>273</v>
      </c>
      <c r="AA11" s="21">
        <f t="shared" si="0"/>
        <v>3564</v>
      </c>
      <c r="AB11" s="21">
        <f t="shared" si="0"/>
        <v>3837</v>
      </c>
      <c r="AC11" s="21">
        <f t="shared" si="0"/>
        <v>399</v>
      </c>
      <c r="AD11" s="21">
        <f t="shared" si="0"/>
        <v>390</v>
      </c>
      <c r="AE11" s="21">
        <f t="shared" si="0"/>
        <v>563</v>
      </c>
      <c r="AF11" s="21">
        <f t="shared" si="0"/>
        <v>953</v>
      </c>
    </row>
    <row r="12" spans="1:32" ht="17" customHeight="1" x14ac:dyDescent="0.25">
      <c r="A12" s="783" t="s">
        <v>392</v>
      </c>
      <c r="B12" s="784"/>
      <c r="C12" s="20"/>
      <c r="D12" s="21">
        <f>D17+D20+D23+D26+D29+D32+D36+D39+D43+D46+D49+D52+D55+D58</f>
        <v>37</v>
      </c>
      <c r="E12" s="21">
        <f>E17+E20+E23+E26+E29+E32+E36+E39+E43+E46+E49+E52+E55+E58</f>
        <v>109</v>
      </c>
      <c r="F12" s="21">
        <f t="shared" ref="F12:AF12" si="3">F17+F20+F23+F26+F29+F32+F36+F39+F43+F46+F49+F52+F55+F58</f>
        <v>271</v>
      </c>
      <c r="G12" s="21">
        <f t="shared" si="3"/>
        <v>335</v>
      </c>
      <c r="H12" s="21">
        <f t="shared" si="3"/>
        <v>397</v>
      </c>
      <c r="I12" s="21">
        <f>I17+I20+I23+I26+I29+I32+I36+I39+I43+I46+I49+I52+I55+I58</f>
        <v>529</v>
      </c>
      <c r="J12" s="22">
        <f t="shared" si="3"/>
        <v>474</v>
      </c>
      <c r="K12" s="277">
        <f>K17+K20+K23+K26+K29+K32+K36+K39+K43+K46+K49+K52+K55+K58</f>
        <v>1003</v>
      </c>
      <c r="L12" s="21">
        <f t="shared" si="3"/>
        <v>241</v>
      </c>
      <c r="M12" s="21">
        <f t="shared" si="3"/>
        <v>194</v>
      </c>
      <c r="N12" s="21">
        <f t="shared" si="3"/>
        <v>435</v>
      </c>
      <c r="O12" s="21">
        <f t="shared" si="3"/>
        <v>32</v>
      </c>
      <c r="P12" s="21">
        <f t="shared" si="3"/>
        <v>5</v>
      </c>
      <c r="Q12" s="21">
        <f t="shared" si="3"/>
        <v>2</v>
      </c>
      <c r="R12" s="21">
        <f t="shared" si="3"/>
        <v>3</v>
      </c>
      <c r="S12" s="21">
        <f t="shared" si="3"/>
        <v>1</v>
      </c>
      <c r="T12" s="21">
        <f t="shared" si="3"/>
        <v>187</v>
      </c>
      <c r="U12" s="21">
        <f t="shared" ref="U12" si="4">U17+U20+U23+U26+U29+U32+U36+U39+U43+U46+U49+U52+U55+U58</f>
        <v>0</v>
      </c>
      <c r="V12" s="21">
        <f t="shared" si="3"/>
        <v>9</v>
      </c>
      <c r="W12" s="21">
        <f t="shared" ref="W12" si="5">W17+W20+W23+W26+W29+W32+W36+W39+W43+W46+W49+W52+W55+W58</f>
        <v>0</v>
      </c>
      <c r="X12" s="21">
        <f t="shared" si="3"/>
        <v>0</v>
      </c>
      <c r="Y12" s="21">
        <f t="shared" si="3"/>
        <v>0</v>
      </c>
      <c r="Z12" s="21">
        <f t="shared" si="3"/>
        <v>21</v>
      </c>
      <c r="AA12" s="21">
        <f t="shared" si="3"/>
        <v>218</v>
      </c>
      <c r="AB12" s="21">
        <f t="shared" si="3"/>
        <v>239</v>
      </c>
      <c r="AC12" s="21">
        <f t="shared" si="3"/>
        <v>13</v>
      </c>
      <c r="AD12" s="21">
        <f t="shared" si="3"/>
        <v>11</v>
      </c>
      <c r="AE12" s="21">
        <f t="shared" si="3"/>
        <v>17</v>
      </c>
      <c r="AF12" s="21">
        <f t="shared" si="3"/>
        <v>28</v>
      </c>
    </row>
    <row r="13" spans="1:32" ht="17" customHeight="1" x14ac:dyDescent="0.25">
      <c r="A13" s="783" t="s">
        <v>387</v>
      </c>
      <c r="B13" s="784"/>
      <c r="C13" s="20"/>
      <c r="D13" s="21">
        <f>D33+D40</f>
        <v>2</v>
      </c>
      <c r="E13" s="21">
        <f>E33+E40</f>
        <v>6</v>
      </c>
      <c r="F13" s="21">
        <f t="shared" ref="F13:AF13" si="6">F33+F40</f>
        <v>27</v>
      </c>
      <c r="G13" s="21">
        <f t="shared" si="6"/>
        <v>38</v>
      </c>
      <c r="H13" s="21">
        <f t="shared" si="6"/>
        <v>41</v>
      </c>
      <c r="I13" s="21">
        <f t="shared" si="6"/>
        <v>51</v>
      </c>
      <c r="J13" s="22">
        <f t="shared" si="6"/>
        <v>55</v>
      </c>
      <c r="K13" s="277">
        <f t="shared" si="6"/>
        <v>106</v>
      </c>
      <c r="L13" s="21">
        <f t="shared" si="6"/>
        <v>24</v>
      </c>
      <c r="M13" s="21">
        <f t="shared" si="6"/>
        <v>13</v>
      </c>
      <c r="N13" s="21">
        <f t="shared" si="6"/>
        <v>37</v>
      </c>
      <c r="O13" s="21">
        <f t="shared" si="6"/>
        <v>1</v>
      </c>
      <c r="P13" s="21">
        <f t="shared" si="6"/>
        <v>0</v>
      </c>
      <c r="Q13" s="21">
        <f t="shared" si="6"/>
        <v>0</v>
      </c>
      <c r="R13" s="21">
        <f t="shared" si="6"/>
        <v>0</v>
      </c>
      <c r="S13" s="21">
        <f t="shared" si="6"/>
        <v>5</v>
      </c>
      <c r="T13" s="21">
        <f t="shared" si="6"/>
        <v>0</v>
      </c>
      <c r="U13" s="21">
        <f t="shared" ref="U13" si="7">U33+U40</f>
        <v>2</v>
      </c>
      <c r="V13" s="21">
        <f t="shared" si="6"/>
        <v>0</v>
      </c>
      <c r="W13" s="21">
        <f t="shared" ref="W13" si="8">W33+W40</f>
        <v>0</v>
      </c>
      <c r="X13" s="21">
        <f t="shared" si="6"/>
        <v>0</v>
      </c>
      <c r="Y13" s="21">
        <f t="shared" si="6"/>
        <v>0</v>
      </c>
      <c r="Z13" s="21">
        <f t="shared" si="6"/>
        <v>2</v>
      </c>
      <c r="AA13" s="21">
        <f t="shared" si="6"/>
        <v>8</v>
      </c>
      <c r="AB13" s="21">
        <f t="shared" si="6"/>
        <v>10</v>
      </c>
      <c r="AC13" s="21">
        <f t="shared" si="6"/>
        <v>0</v>
      </c>
      <c r="AD13" s="21">
        <f t="shared" si="6"/>
        <v>0</v>
      </c>
      <c r="AE13" s="21">
        <f t="shared" si="6"/>
        <v>0</v>
      </c>
      <c r="AF13" s="21">
        <f t="shared" si="6"/>
        <v>0</v>
      </c>
    </row>
    <row r="14" spans="1:32" ht="17" customHeight="1" x14ac:dyDescent="0.25">
      <c r="A14" s="783" t="s">
        <v>388</v>
      </c>
      <c r="B14" s="784"/>
      <c r="C14" s="20"/>
      <c r="D14" s="21">
        <f>D18+D21+D24+D27+D30+D34+D37+D41+D44+D47+D50+D53+D56+D59</f>
        <v>292</v>
      </c>
      <c r="E14" s="21">
        <f>E18+E21+E24+E27+E30+E34+E37+E41+E44+E47+E50+E53+E56+E59</f>
        <v>1604</v>
      </c>
      <c r="F14" s="21">
        <f t="shared" ref="F14:AF14" si="9">F18+F21+F24+F27+F30+F34+F37+F41+F44+F47+F50+F53+F56+F59</f>
        <v>8776</v>
      </c>
      <c r="G14" s="21">
        <f t="shared" si="9"/>
        <v>9451</v>
      </c>
      <c r="H14" s="21">
        <f t="shared" si="9"/>
        <v>10628</v>
      </c>
      <c r="I14" s="21">
        <f t="shared" si="9"/>
        <v>14580</v>
      </c>
      <c r="J14" s="22">
        <f t="shared" si="9"/>
        <v>14275</v>
      </c>
      <c r="K14" s="277">
        <f t="shared" si="9"/>
        <v>28855</v>
      </c>
      <c r="L14" s="21">
        <f t="shared" si="9"/>
        <v>5526</v>
      </c>
      <c r="M14" s="21">
        <f t="shared" si="9"/>
        <v>5555</v>
      </c>
      <c r="N14" s="21">
        <f t="shared" si="9"/>
        <v>11081</v>
      </c>
      <c r="O14" s="21">
        <f t="shared" si="9"/>
        <v>276</v>
      </c>
      <c r="P14" s="21">
        <f t="shared" si="9"/>
        <v>149</v>
      </c>
      <c r="Q14" s="21">
        <f t="shared" si="9"/>
        <v>61</v>
      </c>
      <c r="R14" s="21">
        <f t="shared" si="9"/>
        <v>215</v>
      </c>
      <c r="S14" s="21">
        <f t="shared" si="9"/>
        <v>67</v>
      </c>
      <c r="T14" s="21">
        <f t="shared" si="9"/>
        <v>2620</v>
      </c>
      <c r="U14" s="21">
        <f t="shared" ref="U14" si="10">U18+U21+U24+U27+U30+U34+U37+U41+U44+U47+U50+U53+U56+U59</f>
        <v>151</v>
      </c>
      <c r="V14" s="21">
        <f t="shared" si="9"/>
        <v>5</v>
      </c>
      <c r="W14" s="21">
        <f t="shared" ref="W14" si="11">W18+W21+W24+W27+W30+W34+W37+W41+W44+W47+W50+W53+W56+W59</f>
        <v>0</v>
      </c>
      <c r="X14" s="21">
        <f t="shared" si="9"/>
        <v>11</v>
      </c>
      <c r="Y14" s="21">
        <f t="shared" si="9"/>
        <v>33</v>
      </c>
      <c r="Z14" s="21">
        <f t="shared" si="9"/>
        <v>250</v>
      </c>
      <c r="AA14" s="21">
        <f t="shared" si="9"/>
        <v>3338</v>
      </c>
      <c r="AB14" s="21">
        <f t="shared" si="9"/>
        <v>3588</v>
      </c>
      <c r="AC14" s="21">
        <f t="shared" si="9"/>
        <v>386</v>
      </c>
      <c r="AD14" s="21">
        <f t="shared" si="9"/>
        <v>379</v>
      </c>
      <c r="AE14" s="21">
        <f t="shared" si="9"/>
        <v>546</v>
      </c>
      <c r="AF14" s="21">
        <f t="shared" si="9"/>
        <v>925</v>
      </c>
    </row>
    <row r="15" spans="1:32" ht="17" customHeight="1" x14ac:dyDescent="0.25">
      <c r="A15" s="11"/>
      <c r="B15" s="12"/>
      <c r="C15" s="23"/>
      <c r="D15" s="24"/>
      <c r="E15" s="25"/>
      <c r="F15" s="26"/>
      <c r="G15" s="26"/>
      <c r="H15" s="26"/>
      <c r="I15" s="261"/>
      <c r="J15" s="278"/>
      <c r="K15" s="279"/>
      <c r="L15" s="263"/>
      <c r="M15" s="26"/>
      <c r="N15" s="26"/>
      <c r="O15" s="26"/>
      <c r="P15" s="26"/>
      <c r="Q15" s="26"/>
      <c r="R15" s="26"/>
      <c r="S15" s="26"/>
      <c r="T15" s="27"/>
      <c r="U15" s="27"/>
      <c r="V15" s="27"/>
      <c r="W15" s="27"/>
      <c r="X15" s="27"/>
      <c r="Y15" s="27"/>
      <c r="Z15" s="27"/>
      <c r="AA15" s="27"/>
      <c r="AB15" s="27"/>
      <c r="AC15" s="26"/>
      <c r="AD15" s="25"/>
      <c r="AE15" s="26"/>
      <c r="AF15" s="26"/>
    </row>
    <row r="16" spans="1:32" ht="17" customHeight="1" x14ac:dyDescent="0.25">
      <c r="A16" s="28"/>
      <c r="B16" s="6"/>
      <c r="C16" s="194"/>
      <c r="D16" s="29"/>
      <c r="E16" s="29"/>
      <c r="F16" s="29"/>
      <c r="G16" s="29"/>
      <c r="H16" s="29"/>
      <c r="I16" s="29"/>
      <c r="J16" s="275"/>
      <c r="K16" s="33"/>
      <c r="L16" s="262"/>
      <c r="M16" s="18"/>
      <c r="N16" s="29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29"/>
      <c r="AC16" s="18"/>
      <c r="AD16" s="18"/>
      <c r="AE16" s="18"/>
      <c r="AF16" s="30"/>
    </row>
    <row r="17" spans="1:32" ht="17" customHeight="1" x14ac:dyDescent="0.6">
      <c r="A17" s="31"/>
      <c r="B17" s="771" t="s">
        <v>145</v>
      </c>
      <c r="C17" s="194" t="s">
        <v>146</v>
      </c>
      <c r="D17" s="377">
        <v>1</v>
      </c>
      <c r="E17" s="377">
        <v>2</v>
      </c>
      <c r="F17" s="29">
        <v>7</v>
      </c>
      <c r="G17" s="377">
        <v>8</v>
      </c>
      <c r="H17" s="377">
        <v>6</v>
      </c>
      <c r="I17" s="29">
        <v>9</v>
      </c>
      <c r="J17" s="32">
        <v>12</v>
      </c>
      <c r="K17" s="33">
        <v>21</v>
      </c>
      <c r="L17" s="380">
        <v>7</v>
      </c>
      <c r="M17" s="378">
        <v>4</v>
      </c>
      <c r="N17" s="29">
        <v>11</v>
      </c>
      <c r="O17" s="378">
        <v>1</v>
      </c>
      <c r="P17" s="32">
        <v>1</v>
      </c>
      <c r="Q17" s="32">
        <v>0</v>
      </c>
      <c r="R17" s="32">
        <v>0</v>
      </c>
      <c r="S17" s="32">
        <v>0</v>
      </c>
      <c r="T17" s="378">
        <v>2</v>
      </c>
      <c r="U17" s="378">
        <v>0</v>
      </c>
      <c r="V17" s="32">
        <v>0</v>
      </c>
      <c r="W17" s="32">
        <v>0</v>
      </c>
      <c r="X17" s="32">
        <v>0</v>
      </c>
      <c r="Y17" s="32">
        <v>0</v>
      </c>
      <c r="Z17" s="378">
        <v>0</v>
      </c>
      <c r="AA17" s="378">
        <v>4</v>
      </c>
      <c r="AB17" s="29">
        <v>4</v>
      </c>
      <c r="AC17" s="378">
        <v>3</v>
      </c>
      <c r="AD17" s="378">
        <v>0</v>
      </c>
      <c r="AE17" s="378">
        <v>2</v>
      </c>
      <c r="AF17" s="33">
        <v>2</v>
      </c>
    </row>
    <row r="18" spans="1:32" ht="17" customHeight="1" x14ac:dyDescent="0.6">
      <c r="A18" s="31"/>
      <c r="B18" s="771"/>
      <c r="C18" s="194" t="s">
        <v>147</v>
      </c>
      <c r="D18" s="377">
        <v>16</v>
      </c>
      <c r="E18" s="377">
        <v>82</v>
      </c>
      <c r="F18" s="29">
        <v>454</v>
      </c>
      <c r="G18" s="377">
        <v>476</v>
      </c>
      <c r="H18" s="377">
        <v>534</v>
      </c>
      <c r="I18" s="29">
        <v>765</v>
      </c>
      <c r="J18" s="32">
        <v>699</v>
      </c>
      <c r="K18" s="33">
        <v>1464</v>
      </c>
      <c r="L18" s="380">
        <v>278</v>
      </c>
      <c r="M18" s="378">
        <v>302</v>
      </c>
      <c r="N18" s="29">
        <v>580</v>
      </c>
      <c r="O18" s="378">
        <v>15</v>
      </c>
      <c r="P18" s="32">
        <v>10</v>
      </c>
      <c r="Q18" s="378">
        <v>2</v>
      </c>
      <c r="R18" s="32">
        <v>10</v>
      </c>
      <c r="S18" s="32">
        <v>1</v>
      </c>
      <c r="T18" s="378">
        <v>122</v>
      </c>
      <c r="U18" s="378">
        <v>10</v>
      </c>
      <c r="V18" s="32">
        <v>0</v>
      </c>
      <c r="W18" s="32">
        <v>0</v>
      </c>
      <c r="X18" s="32">
        <v>0</v>
      </c>
      <c r="Y18" s="378">
        <v>0</v>
      </c>
      <c r="Z18" s="378">
        <v>12</v>
      </c>
      <c r="AA18" s="378">
        <v>158</v>
      </c>
      <c r="AB18" s="29">
        <v>170</v>
      </c>
      <c r="AC18" s="378">
        <v>22</v>
      </c>
      <c r="AD18" s="378">
        <v>19</v>
      </c>
      <c r="AE18" s="378">
        <v>26</v>
      </c>
      <c r="AF18" s="33">
        <v>45</v>
      </c>
    </row>
    <row r="19" spans="1:32" ht="17" customHeight="1" x14ac:dyDescent="0.25">
      <c r="A19" s="785" t="s">
        <v>148</v>
      </c>
      <c r="B19" s="6"/>
      <c r="C19" s="194"/>
      <c r="D19" s="29"/>
      <c r="E19" s="29"/>
      <c r="F19" s="29"/>
      <c r="G19" s="29"/>
      <c r="H19" s="29"/>
      <c r="I19" s="29"/>
      <c r="J19" s="32"/>
      <c r="K19" s="33"/>
      <c r="L19" s="46"/>
      <c r="M19" s="32"/>
      <c r="N19" s="29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29"/>
      <c r="AC19" s="32"/>
      <c r="AD19" s="32"/>
      <c r="AE19" s="32"/>
      <c r="AF19" s="33"/>
    </row>
    <row r="20" spans="1:32" ht="17" customHeight="1" x14ac:dyDescent="0.25">
      <c r="A20" s="785"/>
      <c r="B20" s="771" t="s">
        <v>149</v>
      </c>
      <c r="C20" s="194" t="s">
        <v>146</v>
      </c>
      <c r="D20" s="377">
        <v>9</v>
      </c>
      <c r="E20" s="377">
        <v>23</v>
      </c>
      <c r="F20" s="29">
        <v>79</v>
      </c>
      <c r="G20" s="377">
        <v>131</v>
      </c>
      <c r="H20" s="377">
        <v>168</v>
      </c>
      <c r="I20" s="29">
        <v>218</v>
      </c>
      <c r="J20" s="32">
        <v>160</v>
      </c>
      <c r="K20" s="33">
        <v>378</v>
      </c>
      <c r="L20" s="380">
        <v>106</v>
      </c>
      <c r="M20" s="378">
        <v>73</v>
      </c>
      <c r="N20" s="29">
        <v>179</v>
      </c>
      <c r="O20" s="378">
        <v>9</v>
      </c>
      <c r="P20" s="32">
        <v>0</v>
      </c>
      <c r="Q20" s="32">
        <v>0</v>
      </c>
      <c r="R20" s="32">
        <v>0</v>
      </c>
      <c r="S20" s="32">
        <v>0</v>
      </c>
      <c r="T20" s="378">
        <v>84</v>
      </c>
      <c r="U20" s="378">
        <v>0</v>
      </c>
      <c r="V20" s="378">
        <v>9</v>
      </c>
      <c r="W20" s="378">
        <v>0</v>
      </c>
      <c r="X20" s="32">
        <v>0</v>
      </c>
      <c r="Y20" s="32">
        <v>0</v>
      </c>
      <c r="Z20" s="378">
        <v>7</v>
      </c>
      <c r="AA20" s="378">
        <v>95</v>
      </c>
      <c r="AB20" s="29">
        <v>102</v>
      </c>
      <c r="AC20" s="32">
        <v>0</v>
      </c>
      <c r="AD20" s="32">
        <v>0</v>
      </c>
      <c r="AE20" s="32">
        <v>0</v>
      </c>
      <c r="AF20" s="33">
        <v>0</v>
      </c>
    </row>
    <row r="21" spans="1:32" ht="17" customHeight="1" x14ac:dyDescent="0.25">
      <c r="A21" s="785"/>
      <c r="B21" s="771"/>
      <c r="C21" s="194" t="s">
        <v>147</v>
      </c>
      <c r="D21" s="377">
        <v>101</v>
      </c>
      <c r="E21" s="377">
        <v>717</v>
      </c>
      <c r="F21" s="29">
        <v>4319</v>
      </c>
      <c r="G21" s="377">
        <v>4692</v>
      </c>
      <c r="H21" s="377">
        <v>5414</v>
      </c>
      <c r="I21" s="29">
        <v>7347</v>
      </c>
      <c r="J21" s="32">
        <v>7078</v>
      </c>
      <c r="K21" s="33">
        <v>14425</v>
      </c>
      <c r="L21" s="380">
        <v>2845</v>
      </c>
      <c r="M21" s="378">
        <v>2807</v>
      </c>
      <c r="N21" s="29">
        <v>5652</v>
      </c>
      <c r="O21" s="378">
        <v>95</v>
      </c>
      <c r="P21" s="32">
        <v>55</v>
      </c>
      <c r="Q21" s="378">
        <v>31</v>
      </c>
      <c r="R21" s="32">
        <v>89</v>
      </c>
      <c r="S21" s="32">
        <v>36</v>
      </c>
      <c r="T21" s="378">
        <v>1217</v>
      </c>
      <c r="U21" s="378">
        <v>72</v>
      </c>
      <c r="V21" s="378">
        <v>0</v>
      </c>
      <c r="W21" s="378">
        <v>0</v>
      </c>
      <c r="X21" s="32">
        <v>5</v>
      </c>
      <c r="Y21" s="378">
        <v>19</v>
      </c>
      <c r="Z21" s="378">
        <v>92</v>
      </c>
      <c r="AA21" s="378">
        <v>1527</v>
      </c>
      <c r="AB21" s="29">
        <v>1619</v>
      </c>
      <c r="AC21" s="378">
        <v>137</v>
      </c>
      <c r="AD21" s="378">
        <v>176</v>
      </c>
      <c r="AE21" s="378">
        <v>229</v>
      </c>
      <c r="AF21" s="33">
        <v>405</v>
      </c>
    </row>
    <row r="22" spans="1:32" ht="17" customHeight="1" x14ac:dyDescent="0.25">
      <c r="A22" s="785"/>
      <c r="B22" s="194"/>
      <c r="C22" s="194"/>
      <c r="D22" s="377"/>
      <c r="E22" s="377"/>
      <c r="F22" s="29"/>
      <c r="G22" s="377"/>
      <c r="H22" s="377"/>
      <c r="I22" s="29"/>
      <c r="J22" s="32"/>
      <c r="K22" s="33"/>
      <c r="L22" s="380"/>
      <c r="M22" s="378"/>
      <c r="N22" s="29"/>
      <c r="O22" s="378"/>
      <c r="P22" s="378"/>
      <c r="Q22" s="378"/>
      <c r="R22" s="378"/>
      <c r="S22" s="378"/>
      <c r="T22" s="378"/>
      <c r="U22" s="378"/>
      <c r="V22" s="378"/>
      <c r="W22" s="378"/>
      <c r="X22" s="378"/>
      <c r="Y22" s="378"/>
      <c r="Z22" s="378"/>
      <c r="AA22" s="378"/>
      <c r="AB22" s="29"/>
      <c r="AC22" s="378"/>
      <c r="AD22" s="378"/>
      <c r="AE22" s="378"/>
      <c r="AF22" s="33"/>
    </row>
    <row r="23" spans="1:32" ht="17" customHeight="1" x14ac:dyDescent="0.25">
      <c r="A23" s="785"/>
      <c r="B23" s="771" t="s">
        <v>150</v>
      </c>
      <c r="C23" s="194" t="s">
        <v>146</v>
      </c>
      <c r="D23" s="377">
        <v>3</v>
      </c>
      <c r="E23" s="377">
        <v>11</v>
      </c>
      <c r="F23" s="29">
        <v>18</v>
      </c>
      <c r="G23" s="377">
        <v>21</v>
      </c>
      <c r="H23" s="377">
        <v>10</v>
      </c>
      <c r="I23" s="29">
        <v>31</v>
      </c>
      <c r="J23" s="32">
        <v>18</v>
      </c>
      <c r="K23" s="33">
        <v>49</v>
      </c>
      <c r="L23" s="380">
        <v>13</v>
      </c>
      <c r="M23" s="378">
        <v>10</v>
      </c>
      <c r="N23" s="29">
        <v>23</v>
      </c>
      <c r="O23" s="378">
        <v>3</v>
      </c>
      <c r="P23" s="32">
        <v>0</v>
      </c>
      <c r="Q23" s="32">
        <v>0</v>
      </c>
      <c r="R23" s="32">
        <v>0</v>
      </c>
      <c r="S23" s="32">
        <v>0</v>
      </c>
      <c r="T23" s="378">
        <v>8</v>
      </c>
      <c r="U23" s="378">
        <v>0</v>
      </c>
      <c r="V23" s="32">
        <v>0</v>
      </c>
      <c r="W23" s="32">
        <v>0</v>
      </c>
      <c r="X23" s="32">
        <v>0</v>
      </c>
      <c r="Y23" s="32">
        <v>0</v>
      </c>
      <c r="Z23" s="378">
        <v>3</v>
      </c>
      <c r="AA23" s="378">
        <v>8</v>
      </c>
      <c r="AB23" s="29">
        <v>11</v>
      </c>
      <c r="AC23" s="378">
        <v>0</v>
      </c>
      <c r="AD23" s="32">
        <v>3</v>
      </c>
      <c r="AE23" s="32">
        <v>1</v>
      </c>
      <c r="AF23" s="33">
        <v>4</v>
      </c>
    </row>
    <row r="24" spans="1:32" ht="17" customHeight="1" x14ac:dyDescent="0.25">
      <c r="A24" s="785"/>
      <c r="B24" s="771"/>
      <c r="C24" s="194" t="s">
        <v>147</v>
      </c>
      <c r="D24" s="377">
        <v>19</v>
      </c>
      <c r="E24" s="377">
        <v>70</v>
      </c>
      <c r="F24" s="29">
        <v>281</v>
      </c>
      <c r="G24" s="377">
        <v>308</v>
      </c>
      <c r="H24" s="377">
        <v>400</v>
      </c>
      <c r="I24" s="29">
        <v>522</v>
      </c>
      <c r="J24" s="32">
        <v>467</v>
      </c>
      <c r="K24" s="33">
        <v>989</v>
      </c>
      <c r="L24" s="380">
        <v>179</v>
      </c>
      <c r="M24" s="378">
        <v>188</v>
      </c>
      <c r="N24" s="29">
        <v>367</v>
      </c>
      <c r="O24" s="378">
        <v>18</v>
      </c>
      <c r="P24" s="32">
        <v>9</v>
      </c>
      <c r="Q24" s="378">
        <v>1</v>
      </c>
      <c r="R24" s="32">
        <v>9</v>
      </c>
      <c r="S24" s="32">
        <v>1</v>
      </c>
      <c r="T24" s="378">
        <v>102</v>
      </c>
      <c r="U24" s="378">
        <v>4</v>
      </c>
      <c r="V24" s="32">
        <v>0</v>
      </c>
      <c r="W24" s="32">
        <v>0</v>
      </c>
      <c r="X24" s="32">
        <v>0</v>
      </c>
      <c r="Y24" s="32">
        <v>0</v>
      </c>
      <c r="Z24" s="378">
        <v>17</v>
      </c>
      <c r="AA24" s="378">
        <v>127</v>
      </c>
      <c r="AB24" s="29">
        <v>144</v>
      </c>
      <c r="AC24" s="378">
        <v>6</v>
      </c>
      <c r="AD24" s="378">
        <v>19</v>
      </c>
      <c r="AE24" s="378">
        <v>15</v>
      </c>
      <c r="AF24" s="33">
        <v>34</v>
      </c>
    </row>
    <row r="25" spans="1:32" ht="17" customHeight="1" x14ac:dyDescent="0.25">
      <c r="A25" s="785"/>
      <c r="B25" s="194"/>
      <c r="C25" s="194"/>
      <c r="D25" s="377"/>
      <c r="E25" s="377"/>
      <c r="F25" s="29"/>
      <c r="G25" s="377"/>
      <c r="H25" s="377"/>
      <c r="I25" s="29"/>
      <c r="J25" s="32"/>
      <c r="K25" s="33"/>
      <c r="L25" s="380"/>
      <c r="M25" s="378"/>
      <c r="N25" s="29"/>
      <c r="O25" s="378"/>
      <c r="P25" s="378"/>
      <c r="Q25" s="378"/>
      <c r="R25" s="378"/>
      <c r="S25" s="378"/>
      <c r="T25" s="378"/>
      <c r="U25" s="378"/>
      <c r="V25" s="378"/>
      <c r="W25" s="378"/>
      <c r="X25" s="378"/>
      <c r="Y25" s="378"/>
      <c r="Z25" s="378"/>
      <c r="AA25" s="378"/>
      <c r="AB25" s="29"/>
      <c r="AC25" s="378"/>
      <c r="AD25" s="378"/>
      <c r="AE25" s="378"/>
      <c r="AF25" s="33"/>
    </row>
    <row r="26" spans="1:32" ht="17" customHeight="1" x14ac:dyDescent="0.25">
      <c r="A26" s="785"/>
      <c r="B26" s="771" t="s">
        <v>151</v>
      </c>
      <c r="C26" s="194" t="s">
        <v>146</v>
      </c>
      <c r="D26" s="377">
        <v>0</v>
      </c>
      <c r="E26" s="377">
        <v>0</v>
      </c>
      <c r="F26" s="29">
        <v>0</v>
      </c>
      <c r="G26" s="377">
        <v>0</v>
      </c>
      <c r="H26" s="377">
        <v>0</v>
      </c>
      <c r="I26" s="29">
        <v>0</v>
      </c>
      <c r="J26" s="32">
        <v>0</v>
      </c>
      <c r="K26" s="33">
        <v>0</v>
      </c>
      <c r="L26" s="380">
        <v>0</v>
      </c>
      <c r="M26" s="378">
        <v>0</v>
      </c>
      <c r="N26" s="29">
        <v>0</v>
      </c>
      <c r="O26" s="378">
        <v>0</v>
      </c>
      <c r="P26" s="32">
        <v>0</v>
      </c>
      <c r="Q26" s="32">
        <v>0</v>
      </c>
      <c r="R26" s="32">
        <v>0</v>
      </c>
      <c r="S26" s="32">
        <v>0</v>
      </c>
      <c r="T26" s="378">
        <v>0</v>
      </c>
      <c r="U26" s="378">
        <v>0</v>
      </c>
      <c r="V26" s="32">
        <v>0</v>
      </c>
      <c r="W26" s="32">
        <v>0</v>
      </c>
      <c r="X26" s="32">
        <v>0</v>
      </c>
      <c r="Y26" s="32">
        <v>0</v>
      </c>
      <c r="Z26" s="378">
        <v>0</v>
      </c>
      <c r="AA26" s="378">
        <v>0</v>
      </c>
      <c r="AB26" s="29">
        <v>0</v>
      </c>
      <c r="AC26" s="32">
        <v>0</v>
      </c>
      <c r="AD26" s="378">
        <v>0</v>
      </c>
      <c r="AE26" s="378">
        <v>0</v>
      </c>
      <c r="AF26" s="33">
        <v>0</v>
      </c>
    </row>
    <row r="27" spans="1:32" ht="17" customHeight="1" x14ac:dyDescent="0.25">
      <c r="A27" s="785"/>
      <c r="B27" s="771"/>
      <c r="C27" s="194" t="s">
        <v>147</v>
      </c>
      <c r="D27" s="377">
        <v>24</v>
      </c>
      <c r="E27" s="377">
        <v>138</v>
      </c>
      <c r="F27" s="29">
        <v>767</v>
      </c>
      <c r="G27" s="377">
        <v>757</v>
      </c>
      <c r="H27" s="377">
        <v>852</v>
      </c>
      <c r="I27" s="29">
        <v>1168</v>
      </c>
      <c r="J27" s="32">
        <v>1208</v>
      </c>
      <c r="K27" s="33">
        <v>2376</v>
      </c>
      <c r="L27" s="380">
        <v>433</v>
      </c>
      <c r="M27" s="378">
        <v>436</v>
      </c>
      <c r="N27" s="29">
        <v>869</v>
      </c>
      <c r="O27" s="378">
        <v>23</v>
      </c>
      <c r="P27" s="32">
        <v>9</v>
      </c>
      <c r="Q27" s="378">
        <v>4</v>
      </c>
      <c r="R27" s="32">
        <v>24</v>
      </c>
      <c r="S27" s="32">
        <v>6</v>
      </c>
      <c r="T27" s="378">
        <v>182</v>
      </c>
      <c r="U27" s="378">
        <v>10</v>
      </c>
      <c r="V27" s="378">
        <v>1</v>
      </c>
      <c r="W27" s="378">
        <v>0</v>
      </c>
      <c r="X27" s="32">
        <v>2</v>
      </c>
      <c r="Y27" s="378">
        <v>0</v>
      </c>
      <c r="Z27" s="378">
        <v>11</v>
      </c>
      <c r="AA27" s="378">
        <v>250</v>
      </c>
      <c r="AB27" s="29">
        <v>261</v>
      </c>
      <c r="AC27" s="378">
        <v>8</v>
      </c>
      <c r="AD27" s="378">
        <v>19</v>
      </c>
      <c r="AE27" s="378">
        <v>47</v>
      </c>
      <c r="AF27" s="33">
        <v>66</v>
      </c>
    </row>
    <row r="28" spans="1:32" ht="17" customHeight="1" x14ac:dyDescent="0.25">
      <c r="A28" s="785"/>
      <c r="B28" s="194"/>
      <c r="C28" s="194"/>
      <c r="D28" s="377"/>
      <c r="E28" s="377"/>
      <c r="F28" s="29"/>
      <c r="G28" s="377"/>
      <c r="H28" s="377"/>
      <c r="I28" s="29"/>
      <c r="J28" s="32"/>
      <c r="K28" s="33"/>
      <c r="L28" s="380"/>
      <c r="M28" s="378"/>
      <c r="N28" s="29"/>
      <c r="O28" s="378"/>
      <c r="P28" s="378"/>
      <c r="Q28" s="378"/>
      <c r="R28" s="378"/>
      <c r="S28" s="378"/>
      <c r="T28" s="378"/>
      <c r="U28" s="378"/>
      <c r="V28" s="378"/>
      <c r="W28" s="378"/>
      <c r="X28" s="378"/>
      <c r="Y28" s="378"/>
      <c r="Z28" s="378"/>
      <c r="AA28" s="378"/>
      <c r="AB28" s="29"/>
      <c r="AC28" s="378"/>
      <c r="AD28" s="378"/>
      <c r="AE28" s="378"/>
      <c r="AF28" s="33"/>
    </row>
    <row r="29" spans="1:32" ht="17" customHeight="1" x14ac:dyDescent="0.25">
      <c r="A29" s="785"/>
      <c r="B29" s="771" t="s">
        <v>152</v>
      </c>
      <c r="C29" s="194" t="s">
        <v>146</v>
      </c>
      <c r="D29" s="377">
        <v>0</v>
      </c>
      <c r="E29" s="377">
        <v>0</v>
      </c>
      <c r="F29" s="29">
        <v>0</v>
      </c>
      <c r="G29" s="377">
        <v>0</v>
      </c>
      <c r="H29" s="377">
        <v>0</v>
      </c>
      <c r="I29" s="29">
        <v>0</v>
      </c>
      <c r="J29" s="32">
        <v>0</v>
      </c>
      <c r="K29" s="33">
        <v>0</v>
      </c>
      <c r="L29" s="380">
        <v>0</v>
      </c>
      <c r="M29" s="378">
        <v>0</v>
      </c>
      <c r="N29" s="29">
        <v>0</v>
      </c>
      <c r="O29" s="378">
        <v>0</v>
      </c>
      <c r="P29" s="32">
        <v>0</v>
      </c>
      <c r="Q29" s="32">
        <v>0</v>
      </c>
      <c r="R29" s="32">
        <v>0</v>
      </c>
      <c r="S29" s="32">
        <v>0</v>
      </c>
      <c r="T29" s="378">
        <v>0</v>
      </c>
      <c r="U29" s="378">
        <v>0</v>
      </c>
      <c r="V29" s="32">
        <v>0</v>
      </c>
      <c r="W29" s="32">
        <v>0</v>
      </c>
      <c r="X29" s="32">
        <v>0</v>
      </c>
      <c r="Y29" s="32">
        <v>0</v>
      </c>
      <c r="Z29" s="378">
        <v>0</v>
      </c>
      <c r="AA29" s="378">
        <v>0</v>
      </c>
      <c r="AB29" s="29">
        <v>0</v>
      </c>
      <c r="AC29" s="32">
        <v>0</v>
      </c>
      <c r="AD29" s="378">
        <v>0</v>
      </c>
      <c r="AE29" s="378">
        <v>0</v>
      </c>
      <c r="AF29" s="33">
        <v>0</v>
      </c>
    </row>
    <row r="30" spans="1:32" ht="17" customHeight="1" x14ac:dyDescent="0.25">
      <c r="A30" s="785"/>
      <c r="B30" s="771"/>
      <c r="C30" s="194" t="s">
        <v>147</v>
      </c>
      <c r="D30" s="377">
        <v>3</v>
      </c>
      <c r="E30" s="377">
        <v>10</v>
      </c>
      <c r="F30" s="29">
        <v>34</v>
      </c>
      <c r="G30" s="377">
        <v>28</v>
      </c>
      <c r="H30" s="377">
        <v>31</v>
      </c>
      <c r="I30" s="29">
        <v>46</v>
      </c>
      <c r="J30" s="32">
        <v>47</v>
      </c>
      <c r="K30" s="33">
        <v>93</v>
      </c>
      <c r="L30" s="380">
        <v>19</v>
      </c>
      <c r="M30" s="378">
        <v>15</v>
      </c>
      <c r="N30" s="29">
        <v>34</v>
      </c>
      <c r="O30" s="378">
        <v>3</v>
      </c>
      <c r="P30" s="32">
        <v>3</v>
      </c>
      <c r="Q30" s="378">
        <v>0</v>
      </c>
      <c r="R30" s="32">
        <v>1</v>
      </c>
      <c r="S30" s="32">
        <v>0</v>
      </c>
      <c r="T30" s="378">
        <v>12</v>
      </c>
      <c r="U30" s="378">
        <v>0</v>
      </c>
      <c r="V30" s="32">
        <v>0</v>
      </c>
      <c r="W30" s="32">
        <v>0</v>
      </c>
      <c r="X30" s="32">
        <v>0</v>
      </c>
      <c r="Y30" s="32">
        <v>0</v>
      </c>
      <c r="Z30" s="378">
        <v>5</v>
      </c>
      <c r="AA30" s="378">
        <v>14</v>
      </c>
      <c r="AB30" s="29">
        <v>19</v>
      </c>
      <c r="AC30" s="378">
        <v>1</v>
      </c>
      <c r="AD30" s="378">
        <v>3</v>
      </c>
      <c r="AE30" s="378">
        <v>3</v>
      </c>
      <c r="AF30" s="33">
        <v>6</v>
      </c>
    </row>
    <row r="31" spans="1:32" ht="17" customHeight="1" x14ac:dyDescent="0.25">
      <c r="A31" s="785"/>
      <c r="B31" s="194"/>
      <c r="C31" s="194"/>
      <c r="D31" s="377"/>
      <c r="E31" s="377"/>
      <c r="F31" s="29"/>
      <c r="G31" s="377"/>
      <c r="H31" s="377"/>
      <c r="I31" s="29"/>
      <c r="J31" s="32"/>
      <c r="K31" s="33"/>
      <c r="L31" s="380"/>
      <c r="M31" s="378"/>
      <c r="N31" s="29"/>
      <c r="O31" s="378"/>
      <c r="P31" s="378"/>
      <c r="Q31" s="378"/>
      <c r="R31" s="378"/>
      <c r="S31" s="378"/>
      <c r="T31" s="378"/>
      <c r="U31" s="378"/>
      <c r="V31" s="378"/>
      <c r="W31" s="378"/>
      <c r="X31" s="378"/>
      <c r="Y31" s="378"/>
      <c r="Z31" s="378"/>
      <c r="AA31" s="378"/>
      <c r="AB31" s="29"/>
      <c r="AC31" s="378"/>
      <c r="AD31" s="378"/>
      <c r="AE31" s="378"/>
      <c r="AF31" s="33"/>
    </row>
    <row r="32" spans="1:32" ht="17" customHeight="1" x14ac:dyDescent="0.25">
      <c r="A32" s="785"/>
      <c r="B32" s="6"/>
      <c r="C32" s="194" t="s">
        <v>146</v>
      </c>
      <c r="D32" s="377">
        <v>4</v>
      </c>
      <c r="E32" s="377">
        <v>13</v>
      </c>
      <c r="F32" s="29">
        <v>34</v>
      </c>
      <c r="G32" s="377">
        <v>37</v>
      </c>
      <c r="H32" s="377">
        <v>39</v>
      </c>
      <c r="I32" s="29">
        <v>48</v>
      </c>
      <c r="J32" s="32">
        <v>62</v>
      </c>
      <c r="K32" s="33">
        <v>110</v>
      </c>
      <c r="L32" s="380">
        <v>19</v>
      </c>
      <c r="M32" s="378">
        <v>29</v>
      </c>
      <c r="N32" s="29">
        <v>48</v>
      </c>
      <c r="O32" s="378">
        <v>4</v>
      </c>
      <c r="P32" s="32">
        <v>0</v>
      </c>
      <c r="Q32" s="378">
        <v>1</v>
      </c>
      <c r="R32" s="32">
        <v>0</v>
      </c>
      <c r="S32" s="32">
        <v>0</v>
      </c>
      <c r="T32" s="378">
        <v>18</v>
      </c>
      <c r="U32" s="378">
        <v>0</v>
      </c>
      <c r="V32" s="32">
        <v>0</v>
      </c>
      <c r="W32" s="32">
        <v>0</v>
      </c>
      <c r="X32" s="32">
        <v>0</v>
      </c>
      <c r="Y32" s="32">
        <v>0</v>
      </c>
      <c r="Z32" s="378">
        <v>2</v>
      </c>
      <c r="AA32" s="378">
        <v>21</v>
      </c>
      <c r="AB32" s="29">
        <v>23</v>
      </c>
      <c r="AC32" s="378">
        <v>0</v>
      </c>
      <c r="AD32" s="378">
        <v>3</v>
      </c>
      <c r="AE32" s="378">
        <v>2</v>
      </c>
      <c r="AF32" s="33">
        <v>5</v>
      </c>
    </row>
    <row r="33" spans="1:32" ht="17" customHeight="1" x14ac:dyDescent="0.25">
      <c r="A33" s="785"/>
      <c r="B33" s="194" t="s">
        <v>153</v>
      </c>
      <c r="C33" s="194" t="s">
        <v>154</v>
      </c>
      <c r="D33" s="377">
        <v>1</v>
      </c>
      <c r="E33" s="377">
        <v>3</v>
      </c>
      <c r="F33" s="29">
        <v>8</v>
      </c>
      <c r="G33" s="377">
        <v>13</v>
      </c>
      <c r="H33" s="377">
        <v>18</v>
      </c>
      <c r="I33" s="29">
        <v>18</v>
      </c>
      <c r="J33" s="32">
        <v>21</v>
      </c>
      <c r="K33" s="33">
        <v>39</v>
      </c>
      <c r="L33" s="380">
        <v>11</v>
      </c>
      <c r="M33" s="378">
        <v>7</v>
      </c>
      <c r="N33" s="29">
        <v>18</v>
      </c>
      <c r="O33" s="32">
        <v>0</v>
      </c>
      <c r="P33" s="32">
        <v>0</v>
      </c>
      <c r="Q33" s="32">
        <v>0</v>
      </c>
      <c r="R33" s="32">
        <v>0</v>
      </c>
      <c r="S33" s="32">
        <v>2</v>
      </c>
      <c r="T33" s="378">
        <v>0</v>
      </c>
      <c r="U33" s="378">
        <v>1</v>
      </c>
      <c r="V33" s="378">
        <v>0</v>
      </c>
      <c r="W33" s="378">
        <v>0</v>
      </c>
      <c r="X33" s="32">
        <v>0</v>
      </c>
      <c r="Y33" s="32">
        <v>0</v>
      </c>
      <c r="Z33" s="378">
        <v>0</v>
      </c>
      <c r="AA33" s="378">
        <v>4</v>
      </c>
      <c r="AB33" s="29">
        <v>4</v>
      </c>
      <c r="AC33" s="32">
        <v>0</v>
      </c>
      <c r="AD33" s="32">
        <v>0</v>
      </c>
      <c r="AE33" s="32">
        <v>0</v>
      </c>
      <c r="AF33" s="33">
        <v>0</v>
      </c>
    </row>
    <row r="34" spans="1:32" ht="17" customHeight="1" x14ac:dyDescent="0.25">
      <c r="A34" s="785"/>
      <c r="B34" s="6"/>
      <c r="C34" s="194" t="s">
        <v>147</v>
      </c>
      <c r="D34" s="377">
        <v>17</v>
      </c>
      <c r="E34" s="377">
        <v>74</v>
      </c>
      <c r="F34" s="29">
        <v>406</v>
      </c>
      <c r="G34" s="377">
        <v>470</v>
      </c>
      <c r="H34" s="377">
        <v>470</v>
      </c>
      <c r="I34" s="29">
        <v>635</v>
      </c>
      <c r="J34" s="32">
        <v>711</v>
      </c>
      <c r="K34" s="33">
        <v>1346</v>
      </c>
      <c r="L34" s="380">
        <v>253</v>
      </c>
      <c r="M34" s="378">
        <v>254</v>
      </c>
      <c r="N34" s="29">
        <v>507</v>
      </c>
      <c r="O34" s="378">
        <v>13</v>
      </c>
      <c r="P34" s="32">
        <v>6</v>
      </c>
      <c r="Q34" s="378">
        <v>7</v>
      </c>
      <c r="R34" s="32">
        <v>5</v>
      </c>
      <c r="S34" s="32">
        <v>5</v>
      </c>
      <c r="T34" s="378">
        <v>128</v>
      </c>
      <c r="U34" s="378">
        <v>8</v>
      </c>
      <c r="V34" s="378">
        <v>1</v>
      </c>
      <c r="W34" s="378">
        <v>0</v>
      </c>
      <c r="X34" s="32">
        <v>1</v>
      </c>
      <c r="Y34" s="378">
        <v>8</v>
      </c>
      <c r="Z34" s="378">
        <v>18</v>
      </c>
      <c r="AA34" s="378">
        <v>164</v>
      </c>
      <c r="AB34" s="29">
        <v>182</v>
      </c>
      <c r="AC34" s="378">
        <v>3</v>
      </c>
      <c r="AD34" s="378">
        <v>19</v>
      </c>
      <c r="AE34" s="378">
        <v>13</v>
      </c>
      <c r="AF34" s="33">
        <v>32</v>
      </c>
    </row>
    <row r="35" spans="1:32" ht="17" customHeight="1" x14ac:dyDescent="0.25">
      <c r="A35" s="785"/>
      <c r="B35" s="6"/>
      <c r="C35" s="194"/>
      <c r="D35" s="377"/>
      <c r="E35" s="377"/>
      <c r="F35" s="29"/>
      <c r="G35" s="377"/>
      <c r="H35" s="377"/>
      <c r="I35" s="29"/>
      <c r="J35" s="32"/>
      <c r="K35" s="33"/>
      <c r="L35" s="380"/>
      <c r="M35" s="378"/>
      <c r="N35" s="29"/>
      <c r="O35" s="378"/>
      <c r="P35" s="378"/>
      <c r="Q35" s="378"/>
      <c r="R35" s="378"/>
      <c r="S35" s="378"/>
      <c r="T35" s="378"/>
      <c r="U35" s="378"/>
      <c r="V35" s="378"/>
      <c r="W35" s="378"/>
      <c r="X35" s="378"/>
      <c r="Y35" s="378"/>
      <c r="Z35" s="378"/>
      <c r="AA35" s="378"/>
      <c r="AB35" s="29"/>
      <c r="AC35" s="378"/>
      <c r="AD35" s="378"/>
      <c r="AE35" s="378"/>
      <c r="AF35" s="33"/>
    </row>
    <row r="36" spans="1:32" ht="17" customHeight="1" x14ac:dyDescent="0.25">
      <c r="A36" s="785"/>
      <c r="B36" s="771" t="s">
        <v>155</v>
      </c>
      <c r="C36" s="194" t="s">
        <v>146</v>
      </c>
      <c r="D36" s="377">
        <v>2</v>
      </c>
      <c r="E36" s="377">
        <v>5</v>
      </c>
      <c r="F36" s="29">
        <v>8</v>
      </c>
      <c r="G36" s="377">
        <v>7</v>
      </c>
      <c r="H36" s="377">
        <v>13</v>
      </c>
      <c r="I36" s="29">
        <v>12</v>
      </c>
      <c r="J36" s="32">
        <v>16</v>
      </c>
      <c r="K36" s="33">
        <v>28</v>
      </c>
      <c r="L36" s="380">
        <v>2</v>
      </c>
      <c r="M36" s="378">
        <v>7</v>
      </c>
      <c r="N36" s="29">
        <v>9</v>
      </c>
      <c r="O36" s="378">
        <v>0</v>
      </c>
      <c r="P36" s="32">
        <v>0</v>
      </c>
      <c r="Q36" s="32">
        <v>0</v>
      </c>
      <c r="R36" s="32">
        <v>0</v>
      </c>
      <c r="S36" s="32">
        <v>0</v>
      </c>
      <c r="T36" s="378">
        <v>7</v>
      </c>
      <c r="U36" s="378">
        <v>0</v>
      </c>
      <c r="V36" s="32">
        <v>0</v>
      </c>
      <c r="W36" s="32">
        <v>0</v>
      </c>
      <c r="X36" s="32">
        <v>0</v>
      </c>
      <c r="Y36" s="32">
        <v>0</v>
      </c>
      <c r="Z36" s="378">
        <v>0</v>
      </c>
      <c r="AA36" s="378">
        <v>7</v>
      </c>
      <c r="AB36" s="29">
        <v>7</v>
      </c>
      <c r="AC36" s="32">
        <v>0</v>
      </c>
      <c r="AD36" s="32">
        <v>0</v>
      </c>
      <c r="AE36" s="32">
        <v>0</v>
      </c>
      <c r="AF36" s="33">
        <v>0</v>
      </c>
    </row>
    <row r="37" spans="1:32" ht="17" customHeight="1" x14ac:dyDescent="0.25">
      <c r="A37" s="785"/>
      <c r="B37" s="771"/>
      <c r="C37" s="194" t="s">
        <v>147</v>
      </c>
      <c r="D37" s="377">
        <v>0</v>
      </c>
      <c r="E37" s="377">
        <v>0</v>
      </c>
      <c r="F37" s="29">
        <v>0</v>
      </c>
      <c r="G37" s="377">
        <v>0</v>
      </c>
      <c r="H37" s="377">
        <v>0</v>
      </c>
      <c r="I37" s="29">
        <v>0</v>
      </c>
      <c r="J37" s="32">
        <v>0</v>
      </c>
      <c r="K37" s="33">
        <v>0</v>
      </c>
      <c r="L37" s="380">
        <v>0</v>
      </c>
      <c r="M37" s="378">
        <v>0</v>
      </c>
      <c r="N37" s="29">
        <v>0</v>
      </c>
      <c r="O37" s="378">
        <v>0</v>
      </c>
      <c r="P37" s="32">
        <v>0</v>
      </c>
      <c r="Q37" s="32">
        <v>0</v>
      </c>
      <c r="R37" s="32">
        <v>0</v>
      </c>
      <c r="S37" s="32">
        <v>0</v>
      </c>
      <c r="T37" s="378">
        <v>0</v>
      </c>
      <c r="U37" s="378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78">
        <v>0</v>
      </c>
      <c r="AB37" s="29">
        <v>0</v>
      </c>
      <c r="AC37" s="32">
        <v>0</v>
      </c>
      <c r="AD37" s="32">
        <v>0</v>
      </c>
      <c r="AE37" s="32">
        <v>0</v>
      </c>
      <c r="AF37" s="33">
        <v>0</v>
      </c>
    </row>
    <row r="38" spans="1:32" ht="17" customHeight="1" x14ac:dyDescent="0.25">
      <c r="A38" s="785"/>
      <c r="B38" s="405"/>
      <c r="C38" s="194"/>
      <c r="D38" s="377"/>
      <c r="E38" s="377"/>
      <c r="F38" s="29"/>
      <c r="G38" s="377"/>
      <c r="H38" s="377"/>
      <c r="I38" s="29"/>
      <c r="J38" s="32"/>
      <c r="K38" s="33"/>
      <c r="L38" s="380"/>
      <c r="M38" s="378"/>
      <c r="N38" s="29"/>
      <c r="O38" s="378"/>
      <c r="P38" s="378"/>
      <c r="Q38" s="378"/>
      <c r="R38" s="378"/>
      <c r="S38" s="378"/>
      <c r="T38" s="378"/>
      <c r="U38" s="378"/>
      <c r="V38" s="378"/>
      <c r="W38" s="378"/>
      <c r="X38" s="378"/>
      <c r="Y38" s="378"/>
      <c r="Z38" s="378"/>
      <c r="AA38" s="378"/>
      <c r="AB38" s="29"/>
      <c r="AC38" s="378"/>
      <c r="AD38" s="378"/>
      <c r="AE38" s="378"/>
      <c r="AF38" s="33"/>
    </row>
    <row r="39" spans="1:32" ht="17" customHeight="1" x14ac:dyDescent="0.25">
      <c r="A39" s="785"/>
      <c r="B39" s="405"/>
      <c r="C39" s="194" t="s">
        <v>146</v>
      </c>
      <c r="D39" s="377">
        <v>3</v>
      </c>
      <c r="E39" s="377">
        <v>13</v>
      </c>
      <c r="F39" s="29">
        <v>30</v>
      </c>
      <c r="G39" s="377">
        <v>26</v>
      </c>
      <c r="H39" s="377">
        <v>38</v>
      </c>
      <c r="I39" s="29">
        <v>50</v>
      </c>
      <c r="J39" s="32">
        <v>44</v>
      </c>
      <c r="K39" s="33">
        <v>94</v>
      </c>
      <c r="L39" s="380">
        <v>16</v>
      </c>
      <c r="M39" s="378">
        <v>13</v>
      </c>
      <c r="N39" s="29">
        <v>29</v>
      </c>
      <c r="O39" s="378">
        <v>2</v>
      </c>
      <c r="P39" s="32">
        <v>1</v>
      </c>
      <c r="Q39" s="378">
        <v>1</v>
      </c>
      <c r="R39" s="32">
        <v>0</v>
      </c>
      <c r="S39" s="32">
        <v>0</v>
      </c>
      <c r="T39" s="378">
        <v>13</v>
      </c>
      <c r="U39" s="378">
        <v>0</v>
      </c>
      <c r="V39" s="32">
        <v>0</v>
      </c>
      <c r="W39" s="32">
        <v>0</v>
      </c>
      <c r="X39" s="32">
        <v>0</v>
      </c>
      <c r="Y39" s="32">
        <v>0</v>
      </c>
      <c r="Z39" s="378">
        <v>2</v>
      </c>
      <c r="AA39" s="378">
        <v>15</v>
      </c>
      <c r="AB39" s="29">
        <v>17</v>
      </c>
      <c r="AC39" s="378">
        <v>0</v>
      </c>
      <c r="AD39" s="378">
        <v>2</v>
      </c>
      <c r="AE39" s="378">
        <v>2</v>
      </c>
      <c r="AF39" s="33">
        <v>4</v>
      </c>
    </row>
    <row r="40" spans="1:32" ht="17" customHeight="1" x14ac:dyDescent="0.25">
      <c r="A40" s="785"/>
      <c r="B40" s="194" t="s">
        <v>156</v>
      </c>
      <c r="C40" s="194" t="s">
        <v>154</v>
      </c>
      <c r="D40" s="377">
        <v>1</v>
      </c>
      <c r="E40" s="377">
        <v>3</v>
      </c>
      <c r="F40" s="29">
        <v>19</v>
      </c>
      <c r="G40" s="377">
        <v>25</v>
      </c>
      <c r="H40" s="377">
        <v>23</v>
      </c>
      <c r="I40" s="29">
        <v>33</v>
      </c>
      <c r="J40" s="32">
        <v>34</v>
      </c>
      <c r="K40" s="33">
        <v>67</v>
      </c>
      <c r="L40" s="380">
        <v>13</v>
      </c>
      <c r="M40" s="378">
        <v>6</v>
      </c>
      <c r="N40" s="29">
        <v>19</v>
      </c>
      <c r="O40" s="32">
        <v>1</v>
      </c>
      <c r="P40" s="378">
        <v>0</v>
      </c>
      <c r="Q40" s="32">
        <v>0</v>
      </c>
      <c r="R40" s="32">
        <v>0</v>
      </c>
      <c r="S40" s="32">
        <v>3</v>
      </c>
      <c r="T40" s="378">
        <v>0</v>
      </c>
      <c r="U40" s="378">
        <v>1</v>
      </c>
      <c r="V40" s="378">
        <v>0</v>
      </c>
      <c r="W40" s="378">
        <v>0</v>
      </c>
      <c r="X40" s="32">
        <v>0</v>
      </c>
      <c r="Y40" s="32">
        <v>0</v>
      </c>
      <c r="Z40" s="378">
        <v>2</v>
      </c>
      <c r="AA40" s="378">
        <v>4</v>
      </c>
      <c r="AB40" s="29">
        <v>6</v>
      </c>
      <c r="AC40" s="32">
        <v>0</v>
      </c>
      <c r="AD40" s="32">
        <v>0</v>
      </c>
      <c r="AE40" s="32">
        <v>0</v>
      </c>
      <c r="AF40" s="33">
        <v>0</v>
      </c>
    </row>
    <row r="41" spans="1:32" ht="17" customHeight="1" x14ac:dyDescent="0.25">
      <c r="A41" s="785"/>
      <c r="B41" s="405"/>
      <c r="C41" s="194" t="s">
        <v>147</v>
      </c>
      <c r="D41" s="377">
        <v>38</v>
      </c>
      <c r="E41" s="377">
        <v>166</v>
      </c>
      <c r="F41" s="29">
        <v>754</v>
      </c>
      <c r="G41" s="377">
        <v>883</v>
      </c>
      <c r="H41" s="377">
        <v>963</v>
      </c>
      <c r="I41" s="29">
        <v>1318</v>
      </c>
      <c r="J41" s="32">
        <v>1282</v>
      </c>
      <c r="K41" s="33">
        <v>2600</v>
      </c>
      <c r="L41" s="380">
        <v>457</v>
      </c>
      <c r="M41" s="378">
        <v>517</v>
      </c>
      <c r="N41" s="29">
        <v>974</v>
      </c>
      <c r="O41" s="378">
        <v>37</v>
      </c>
      <c r="P41" s="32">
        <v>21</v>
      </c>
      <c r="Q41" s="378">
        <v>7</v>
      </c>
      <c r="R41" s="32">
        <v>14</v>
      </c>
      <c r="S41" s="32">
        <v>4</v>
      </c>
      <c r="T41" s="378">
        <v>255</v>
      </c>
      <c r="U41" s="378">
        <v>13</v>
      </c>
      <c r="V41" s="378">
        <v>2</v>
      </c>
      <c r="W41" s="378">
        <v>0</v>
      </c>
      <c r="X41" s="32">
        <v>2</v>
      </c>
      <c r="Y41" s="32">
        <v>4</v>
      </c>
      <c r="Z41" s="378">
        <v>34</v>
      </c>
      <c r="AA41" s="378">
        <v>325</v>
      </c>
      <c r="AB41" s="29">
        <v>359</v>
      </c>
      <c r="AC41" s="378">
        <v>30</v>
      </c>
      <c r="AD41" s="378">
        <v>33</v>
      </c>
      <c r="AE41" s="378">
        <v>53</v>
      </c>
      <c r="AF41" s="33">
        <v>86</v>
      </c>
    </row>
    <row r="42" spans="1:32" ht="17" customHeight="1" x14ac:dyDescent="0.25">
      <c r="A42" s="785"/>
      <c r="B42" s="405"/>
      <c r="C42" s="194"/>
      <c r="D42" s="377"/>
      <c r="E42" s="377"/>
      <c r="F42" s="29"/>
      <c r="G42" s="377"/>
      <c r="H42" s="377"/>
      <c r="I42" s="29"/>
      <c r="J42" s="32"/>
      <c r="K42" s="33"/>
      <c r="L42" s="380"/>
      <c r="M42" s="378"/>
      <c r="N42" s="29"/>
      <c r="O42" s="378"/>
      <c r="P42" s="378"/>
      <c r="Q42" s="378"/>
      <c r="R42" s="378"/>
      <c r="S42" s="378"/>
      <c r="T42" s="378"/>
      <c r="U42" s="378"/>
      <c r="V42" s="378"/>
      <c r="W42" s="378"/>
      <c r="X42" s="378"/>
      <c r="Y42" s="378"/>
      <c r="Z42" s="378"/>
      <c r="AA42" s="378"/>
      <c r="AB42" s="29"/>
      <c r="AC42" s="378"/>
      <c r="AD42" s="378"/>
      <c r="AE42" s="378"/>
      <c r="AF42" s="33"/>
    </row>
    <row r="43" spans="1:32" ht="17" customHeight="1" x14ac:dyDescent="0.25">
      <c r="A43" s="785"/>
      <c r="B43" s="771" t="s">
        <v>157</v>
      </c>
      <c r="C43" s="194" t="s">
        <v>146</v>
      </c>
      <c r="D43" s="377">
        <v>2</v>
      </c>
      <c r="E43" s="377">
        <v>6</v>
      </c>
      <c r="F43" s="29">
        <v>19</v>
      </c>
      <c r="G43" s="377">
        <v>15</v>
      </c>
      <c r="H43" s="377">
        <v>14</v>
      </c>
      <c r="I43" s="29">
        <v>20</v>
      </c>
      <c r="J43" s="32">
        <v>28</v>
      </c>
      <c r="K43" s="33">
        <v>48</v>
      </c>
      <c r="L43" s="380">
        <v>11</v>
      </c>
      <c r="M43" s="378">
        <v>5</v>
      </c>
      <c r="N43" s="29">
        <v>16</v>
      </c>
      <c r="O43" s="378">
        <v>1</v>
      </c>
      <c r="P43" s="32">
        <v>0</v>
      </c>
      <c r="Q43" s="32">
        <v>0</v>
      </c>
      <c r="R43" s="32">
        <v>0</v>
      </c>
      <c r="S43" s="32">
        <v>0</v>
      </c>
      <c r="T43" s="378">
        <v>8</v>
      </c>
      <c r="U43" s="378">
        <v>0</v>
      </c>
      <c r="V43" s="32">
        <v>0</v>
      </c>
      <c r="W43" s="32">
        <v>0</v>
      </c>
      <c r="X43" s="32">
        <v>0</v>
      </c>
      <c r="Y43" s="32">
        <v>0</v>
      </c>
      <c r="Z43" s="378">
        <v>0</v>
      </c>
      <c r="AA43" s="378">
        <v>9</v>
      </c>
      <c r="AB43" s="29">
        <v>9</v>
      </c>
      <c r="AC43" s="32">
        <v>4</v>
      </c>
      <c r="AD43" s="32">
        <v>2</v>
      </c>
      <c r="AE43" s="378">
        <v>2</v>
      </c>
      <c r="AF43" s="33">
        <v>4</v>
      </c>
    </row>
    <row r="44" spans="1:32" ht="17" customHeight="1" x14ac:dyDescent="0.25">
      <c r="A44" s="785"/>
      <c r="B44" s="771"/>
      <c r="C44" s="194" t="s">
        <v>147</v>
      </c>
      <c r="D44" s="377">
        <v>3</v>
      </c>
      <c r="E44" s="377">
        <v>13</v>
      </c>
      <c r="F44" s="29">
        <v>46</v>
      </c>
      <c r="G44" s="377">
        <v>35</v>
      </c>
      <c r="H44" s="377">
        <v>66</v>
      </c>
      <c r="I44" s="29">
        <v>76</v>
      </c>
      <c r="J44" s="32">
        <v>71</v>
      </c>
      <c r="K44" s="33">
        <v>147</v>
      </c>
      <c r="L44" s="380">
        <v>38</v>
      </c>
      <c r="M44" s="378">
        <v>30</v>
      </c>
      <c r="N44" s="29">
        <v>68</v>
      </c>
      <c r="O44" s="378">
        <v>3</v>
      </c>
      <c r="P44" s="32">
        <v>2</v>
      </c>
      <c r="Q44" s="32">
        <v>0</v>
      </c>
      <c r="R44" s="32">
        <v>2</v>
      </c>
      <c r="S44" s="32">
        <v>1</v>
      </c>
      <c r="T44" s="378">
        <v>16</v>
      </c>
      <c r="U44" s="378">
        <v>0</v>
      </c>
      <c r="V44" s="32">
        <v>0</v>
      </c>
      <c r="W44" s="32">
        <v>0</v>
      </c>
      <c r="X44" s="32">
        <v>0</v>
      </c>
      <c r="Y44" s="32">
        <v>0</v>
      </c>
      <c r="Z44" s="378">
        <v>2</v>
      </c>
      <c r="AA44" s="378">
        <v>22</v>
      </c>
      <c r="AB44" s="29">
        <v>24</v>
      </c>
      <c r="AC44" s="378">
        <v>8</v>
      </c>
      <c r="AD44" s="378">
        <v>4</v>
      </c>
      <c r="AE44" s="378">
        <v>5</v>
      </c>
      <c r="AF44" s="33">
        <v>9</v>
      </c>
    </row>
    <row r="45" spans="1:32" ht="17" customHeight="1" x14ac:dyDescent="0.25">
      <c r="A45" s="785"/>
      <c r="B45" s="194"/>
      <c r="C45" s="194"/>
      <c r="D45" s="377"/>
      <c r="E45" s="377"/>
      <c r="F45" s="29"/>
      <c r="G45" s="377"/>
      <c r="H45" s="377"/>
      <c r="I45" s="29"/>
      <c r="J45" s="32"/>
      <c r="K45" s="33"/>
      <c r="L45" s="380"/>
      <c r="M45" s="378"/>
      <c r="N45" s="29"/>
      <c r="O45" s="378"/>
      <c r="P45" s="378"/>
      <c r="Q45" s="378"/>
      <c r="R45" s="378"/>
      <c r="S45" s="378"/>
      <c r="T45" s="378"/>
      <c r="U45" s="378"/>
      <c r="V45" s="378"/>
      <c r="W45" s="378"/>
      <c r="X45" s="378"/>
      <c r="Y45" s="378"/>
      <c r="Z45" s="378"/>
      <c r="AA45" s="378"/>
      <c r="AB45" s="29"/>
      <c r="AC45" s="378"/>
      <c r="AD45" s="378"/>
      <c r="AE45" s="378"/>
      <c r="AF45" s="33"/>
    </row>
    <row r="46" spans="1:32" ht="17" customHeight="1" x14ac:dyDescent="0.25">
      <c r="A46" s="785"/>
      <c r="B46" s="771" t="s">
        <v>158</v>
      </c>
      <c r="C46" s="194" t="s">
        <v>146</v>
      </c>
      <c r="D46" s="377">
        <v>0</v>
      </c>
      <c r="E46" s="377">
        <v>0</v>
      </c>
      <c r="F46" s="29">
        <v>0</v>
      </c>
      <c r="G46" s="377">
        <v>0</v>
      </c>
      <c r="H46" s="377">
        <v>0</v>
      </c>
      <c r="I46" s="29">
        <v>0</v>
      </c>
      <c r="J46" s="32">
        <v>0</v>
      </c>
      <c r="K46" s="33">
        <v>0</v>
      </c>
      <c r="L46" s="380">
        <v>0</v>
      </c>
      <c r="M46" s="378">
        <v>0</v>
      </c>
      <c r="N46" s="29">
        <v>0</v>
      </c>
      <c r="O46" s="378">
        <v>0</v>
      </c>
      <c r="P46" s="32">
        <v>0</v>
      </c>
      <c r="Q46" s="32">
        <v>0</v>
      </c>
      <c r="R46" s="32">
        <v>0</v>
      </c>
      <c r="S46" s="32">
        <v>0</v>
      </c>
      <c r="T46" s="378">
        <v>0</v>
      </c>
      <c r="U46" s="378">
        <v>0</v>
      </c>
      <c r="V46" s="32">
        <v>0</v>
      </c>
      <c r="W46" s="32">
        <v>0</v>
      </c>
      <c r="X46" s="32">
        <v>0</v>
      </c>
      <c r="Y46" s="32">
        <v>0</v>
      </c>
      <c r="Z46" s="378">
        <v>0</v>
      </c>
      <c r="AA46" s="378">
        <v>0</v>
      </c>
      <c r="AB46" s="29">
        <v>0</v>
      </c>
      <c r="AC46" s="32">
        <v>0</v>
      </c>
      <c r="AD46" s="378">
        <v>0</v>
      </c>
      <c r="AE46" s="378">
        <v>0</v>
      </c>
      <c r="AF46" s="33">
        <v>0</v>
      </c>
    </row>
    <row r="47" spans="1:32" ht="17" customHeight="1" x14ac:dyDescent="0.25">
      <c r="A47" s="785"/>
      <c r="B47" s="771"/>
      <c r="C47" s="194" t="s">
        <v>147</v>
      </c>
      <c r="D47" s="377">
        <v>3</v>
      </c>
      <c r="E47" s="377">
        <v>17</v>
      </c>
      <c r="F47" s="29">
        <v>65</v>
      </c>
      <c r="G47" s="377">
        <v>62</v>
      </c>
      <c r="H47" s="377">
        <v>76</v>
      </c>
      <c r="I47" s="29">
        <v>107</v>
      </c>
      <c r="J47" s="32">
        <v>96</v>
      </c>
      <c r="K47" s="33">
        <v>203</v>
      </c>
      <c r="L47" s="380">
        <v>42</v>
      </c>
      <c r="M47" s="378">
        <v>43</v>
      </c>
      <c r="N47" s="29">
        <v>85</v>
      </c>
      <c r="O47" s="378">
        <v>4</v>
      </c>
      <c r="P47" s="32">
        <v>2</v>
      </c>
      <c r="Q47" s="378">
        <v>1</v>
      </c>
      <c r="R47" s="32">
        <v>2</v>
      </c>
      <c r="S47" s="32">
        <v>0</v>
      </c>
      <c r="T47" s="378">
        <v>24</v>
      </c>
      <c r="U47" s="378">
        <v>0</v>
      </c>
      <c r="V47" s="32">
        <v>0</v>
      </c>
      <c r="W47" s="32">
        <v>0</v>
      </c>
      <c r="X47" s="32">
        <v>0</v>
      </c>
      <c r="Y47" s="32">
        <v>0</v>
      </c>
      <c r="Z47" s="378">
        <v>5</v>
      </c>
      <c r="AA47" s="378">
        <v>28</v>
      </c>
      <c r="AB47" s="29">
        <v>33</v>
      </c>
      <c r="AC47" s="32">
        <v>5</v>
      </c>
      <c r="AD47" s="378">
        <v>4</v>
      </c>
      <c r="AE47" s="378">
        <v>4</v>
      </c>
      <c r="AF47" s="33">
        <v>8</v>
      </c>
    </row>
    <row r="48" spans="1:32" ht="17" customHeight="1" x14ac:dyDescent="0.25">
      <c r="A48" s="785"/>
      <c r="B48" s="194"/>
      <c r="C48" s="194"/>
      <c r="D48" s="377"/>
      <c r="E48" s="377"/>
      <c r="F48" s="29"/>
      <c r="G48" s="377"/>
      <c r="H48" s="377"/>
      <c r="I48" s="29"/>
      <c r="J48" s="32"/>
      <c r="K48" s="33"/>
      <c r="L48" s="380"/>
      <c r="M48" s="378"/>
      <c r="N48" s="29"/>
      <c r="O48" s="378"/>
      <c r="P48" s="378"/>
      <c r="Q48" s="378"/>
      <c r="R48" s="378"/>
      <c r="S48" s="378"/>
      <c r="T48" s="378"/>
      <c r="U48" s="378"/>
      <c r="V48" s="378"/>
      <c r="W48" s="378"/>
      <c r="X48" s="378"/>
      <c r="Y48" s="378"/>
      <c r="Z48" s="378"/>
      <c r="AA48" s="378"/>
      <c r="AB48" s="29"/>
      <c r="AC48" s="378"/>
      <c r="AD48" s="378"/>
      <c r="AE48" s="378"/>
      <c r="AF48" s="33"/>
    </row>
    <row r="49" spans="1:32" ht="17" customHeight="1" x14ac:dyDescent="0.25">
      <c r="A49" s="785"/>
      <c r="B49" s="786" t="s">
        <v>159</v>
      </c>
      <c r="C49" s="194" t="s">
        <v>146</v>
      </c>
      <c r="D49" s="377">
        <v>0</v>
      </c>
      <c r="E49" s="377">
        <v>0</v>
      </c>
      <c r="F49" s="29">
        <v>0</v>
      </c>
      <c r="G49" s="377">
        <v>0</v>
      </c>
      <c r="H49" s="377">
        <v>0</v>
      </c>
      <c r="I49" s="29">
        <v>0</v>
      </c>
      <c r="J49" s="32">
        <v>0</v>
      </c>
      <c r="K49" s="33">
        <v>0</v>
      </c>
      <c r="L49" s="380">
        <v>0</v>
      </c>
      <c r="M49" s="378">
        <v>0</v>
      </c>
      <c r="N49" s="29">
        <v>0</v>
      </c>
      <c r="O49" s="378">
        <v>0</v>
      </c>
      <c r="P49" s="32">
        <v>0</v>
      </c>
      <c r="Q49" s="32">
        <v>0</v>
      </c>
      <c r="R49" s="32">
        <v>0</v>
      </c>
      <c r="S49" s="32">
        <v>0</v>
      </c>
      <c r="T49" s="378">
        <v>0</v>
      </c>
      <c r="U49" s="378">
        <v>0</v>
      </c>
      <c r="V49" s="32">
        <v>0</v>
      </c>
      <c r="W49" s="32">
        <v>0</v>
      </c>
      <c r="X49" s="32">
        <v>0</v>
      </c>
      <c r="Y49" s="32">
        <v>0</v>
      </c>
      <c r="Z49" s="378">
        <v>0</v>
      </c>
      <c r="AA49" s="378">
        <v>0</v>
      </c>
      <c r="AB49" s="29">
        <v>0</v>
      </c>
      <c r="AC49" s="32">
        <v>0</v>
      </c>
      <c r="AD49" s="378">
        <v>0</v>
      </c>
      <c r="AE49" s="378">
        <v>0</v>
      </c>
      <c r="AF49" s="33">
        <v>0</v>
      </c>
    </row>
    <row r="50" spans="1:32" ht="17" customHeight="1" x14ac:dyDescent="0.25">
      <c r="A50" s="785"/>
      <c r="B50" s="786"/>
      <c r="C50" s="194" t="s">
        <v>147</v>
      </c>
      <c r="D50" s="377">
        <v>15</v>
      </c>
      <c r="E50" s="377">
        <v>61</v>
      </c>
      <c r="F50" s="29">
        <v>297</v>
      </c>
      <c r="G50" s="377">
        <v>297</v>
      </c>
      <c r="H50" s="377">
        <v>308</v>
      </c>
      <c r="I50" s="29">
        <v>454</v>
      </c>
      <c r="J50" s="32">
        <v>448</v>
      </c>
      <c r="K50" s="33">
        <v>902</v>
      </c>
      <c r="L50" s="380">
        <v>174</v>
      </c>
      <c r="M50" s="378">
        <v>165</v>
      </c>
      <c r="N50" s="29">
        <v>339</v>
      </c>
      <c r="O50" s="378">
        <v>15</v>
      </c>
      <c r="P50" s="32">
        <v>6</v>
      </c>
      <c r="Q50" s="378">
        <v>0</v>
      </c>
      <c r="R50" s="32">
        <v>15</v>
      </c>
      <c r="S50" s="32">
        <v>1</v>
      </c>
      <c r="T50" s="378">
        <v>117</v>
      </c>
      <c r="U50" s="378">
        <v>6</v>
      </c>
      <c r="V50" s="32">
        <v>0</v>
      </c>
      <c r="W50" s="32">
        <v>0</v>
      </c>
      <c r="X50" s="32">
        <v>1</v>
      </c>
      <c r="Y50" s="378">
        <v>2</v>
      </c>
      <c r="Z50" s="378">
        <v>9</v>
      </c>
      <c r="AA50" s="378">
        <v>154</v>
      </c>
      <c r="AB50" s="29">
        <v>163</v>
      </c>
      <c r="AC50" s="378">
        <v>75</v>
      </c>
      <c r="AD50" s="378">
        <v>17</v>
      </c>
      <c r="AE50" s="378">
        <v>27</v>
      </c>
      <c r="AF50" s="33">
        <v>44</v>
      </c>
    </row>
    <row r="51" spans="1:32" ht="17" customHeight="1" x14ac:dyDescent="0.25">
      <c r="A51" s="785"/>
      <c r="B51" s="405"/>
      <c r="C51" s="194"/>
      <c r="D51" s="377"/>
      <c r="E51" s="377"/>
      <c r="F51" s="29"/>
      <c r="G51" s="377"/>
      <c r="H51" s="377"/>
      <c r="I51" s="29"/>
      <c r="J51" s="32"/>
      <c r="K51" s="33"/>
      <c r="L51" s="380"/>
      <c r="M51" s="378"/>
      <c r="N51" s="29"/>
      <c r="O51" s="378"/>
      <c r="P51" s="378"/>
      <c r="Q51" s="378"/>
      <c r="R51" s="378"/>
      <c r="S51" s="378"/>
      <c r="T51" s="378"/>
      <c r="U51" s="378"/>
      <c r="V51" s="378"/>
      <c r="W51" s="378"/>
      <c r="X51" s="378"/>
      <c r="Y51" s="378"/>
      <c r="Z51" s="378"/>
      <c r="AA51" s="378"/>
      <c r="AB51" s="29"/>
      <c r="AC51" s="378"/>
      <c r="AD51" s="378"/>
      <c r="AE51" s="378"/>
      <c r="AF51" s="33"/>
    </row>
    <row r="52" spans="1:32" ht="17" customHeight="1" x14ac:dyDescent="0.25">
      <c r="A52" s="785"/>
      <c r="B52" s="771" t="s">
        <v>160</v>
      </c>
      <c r="C52" s="194" t="s">
        <v>146</v>
      </c>
      <c r="D52" s="377">
        <v>4</v>
      </c>
      <c r="E52" s="377">
        <v>11</v>
      </c>
      <c r="F52" s="29">
        <v>29</v>
      </c>
      <c r="G52" s="377">
        <v>17</v>
      </c>
      <c r="H52" s="377">
        <v>34</v>
      </c>
      <c r="I52" s="29">
        <v>45</v>
      </c>
      <c r="J52" s="32">
        <v>35</v>
      </c>
      <c r="K52" s="33">
        <v>80</v>
      </c>
      <c r="L52" s="380">
        <v>23</v>
      </c>
      <c r="M52" s="378">
        <v>6</v>
      </c>
      <c r="N52" s="29">
        <v>29</v>
      </c>
      <c r="O52" s="378">
        <v>4</v>
      </c>
      <c r="P52" s="32">
        <v>0</v>
      </c>
      <c r="Q52" s="378">
        <v>0</v>
      </c>
      <c r="R52" s="32">
        <v>1</v>
      </c>
      <c r="S52" s="32">
        <v>1</v>
      </c>
      <c r="T52" s="378">
        <v>13</v>
      </c>
      <c r="U52" s="378">
        <v>0</v>
      </c>
      <c r="V52" s="32">
        <v>0</v>
      </c>
      <c r="W52" s="32">
        <v>0</v>
      </c>
      <c r="X52" s="32">
        <v>0</v>
      </c>
      <c r="Y52" s="32">
        <v>0</v>
      </c>
      <c r="Z52" s="378">
        <v>4</v>
      </c>
      <c r="AA52" s="378">
        <v>15</v>
      </c>
      <c r="AB52" s="29">
        <v>19</v>
      </c>
      <c r="AC52" s="32">
        <v>0</v>
      </c>
      <c r="AD52" s="378">
        <v>1</v>
      </c>
      <c r="AE52" s="378">
        <v>7</v>
      </c>
      <c r="AF52" s="33">
        <v>8</v>
      </c>
    </row>
    <row r="53" spans="1:32" ht="17" customHeight="1" x14ac:dyDescent="0.25">
      <c r="A53" s="785"/>
      <c r="B53" s="771"/>
      <c r="C53" s="194" t="s">
        <v>147</v>
      </c>
      <c r="D53" s="377">
        <v>19</v>
      </c>
      <c r="E53" s="377">
        <v>111</v>
      </c>
      <c r="F53" s="29">
        <v>617</v>
      </c>
      <c r="G53" s="377">
        <v>659</v>
      </c>
      <c r="H53" s="377">
        <v>749</v>
      </c>
      <c r="I53" s="29">
        <v>1017</v>
      </c>
      <c r="J53" s="32">
        <v>1008</v>
      </c>
      <c r="K53" s="33">
        <v>2025</v>
      </c>
      <c r="L53" s="380">
        <v>346</v>
      </c>
      <c r="M53" s="378">
        <v>400</v>
      </c>
      <c r="N53" s="29">
        <v>746</v>
      </c>
      <c r="O53" s="378">
        <v>19</v>
      </c>
      <c r="P53" s="32">
        <v>11</v>
      </c>
      <c r="Q53" s="378">
        <v>2</v>
      </c>
      <c r="R53" s="32">
        <v>22</v>
      </c>
      <c r="S53" s="32">
        <v>11</v>
      </c>
      <c r="T53" s="378">
        <v>179</v>
      </c>
      <c r="U53" s="378">
        <v>14</v>
      </c>
      <c r="V53" s="32">
        <v>0</v>
      </c>
      <c r="W53" s="32">
        <v>0</v>
      </c>
      <c r="X53" s="32">
        <v>0</v>
      </c>
      <c r="Y53" s="32">
        <v>0</v>
      </c>
      <c r="Z53" s="378">
        <v>17</v>
      </c>
      <c r="AA53" s="378">
        <v>241</v>
      </c>
      <c r="AB53" s="29">
        <v>258</v>
      </c>
      <c r="AC53" s="378">
        <v>61</v>
      </c>
      <c r="AD53" s="378">
        <v>30</v>
      </c>
      <c r="AE53" s="378">
        <v>82</v>
      </c>
      <c r="AF53" s="33">
        <v>112</v>
      </c>
    </row>
    <row r="54" spans="1:32" ht="17" customHeight="1" x14ac:dyDescent="0.25">
      <c r="A54" s="785"/>
      <c r="B54" s="6"/>
      <c r="C54" s="194"/>
      <c r="D54" s="377"/>
      <c r="E54" s="377"/>
      <c r="F54" s="29"/>
      <c r="G54" s="377"/>
      <c r="H54" s="377"/>
      <c r="I54" s="29"/>
      <c r="J54" s="32"/>
      <c r="K54" s="33"/>
      <c r="L54" s="380"/>
      <c r="M54" s="378"/>
      <c r="N54" s="29"/>
      <c r="O54" s="378"/>
      <c r="P54" s="378"/>
      <c r="Q54" s="378"/>
      <c r="R54" s="378"/>
      <c r="S54" s="378"/>
      <c r="T54" s="378"/>
      <c r="U54" s="378"/>
      <c r="V54" s="378"/>
      <c r="W54" s="378"/>
      <c r="X54" s="378"/>
      <c r="Y54" s="378"/>
      <c r="Z54" s="378"/>
      <c r="AA54" s="378"/>
      <c r="AB54" s="29"/>
      <c r="AC54" s="378"/>
      <c r="AD54" s="378"/>
      <c r="AE54" s="378"/>
      <c r="AF54" s="33"/>
    </row>
    <row r="55" spans="1:32" ht="17" customHeight="1" x14ac:dyDescent="0.25">
      <c r="A55" s="785"/>
      <c r="B55" s="771" t="s">
        <v>161</v>
      </c>
      <c r="C55" s="194" t="s">
        <v>146</v>
      </c>
      <c r="D55" s="377">
        <v>3</v>
      </c>
      <c r="E55" s="377">
        <v>7</v>
      </c>
      <c r="F55" s="29">
        <v>7</v>
      </c>
      <c r="G55" s="377">
        <v>19</v>
      </c>
      <c r="H55" s="377">
        <v>15</v>
      </c>
      <c r="I55" s="29">
        <v>19</v>
      </c>
      <c r="J55" s="32">
        <v>22</v>
      </c>
      <c r="K55" s="33">
        <v>41</v>
      </c>
      <c r="L55" s="380">
        <v>12</v>
      </c>
      <c r="M55" s="378">
        <v>16</v>
      </c>
      <c r="N55" s="29">
        <v>28</v>
      </c>
      <c r="O55" s="378">
        <v>3</v>
      </c>
      <c r="P55" s="32">
        <v>1</v>
      </c>
      <c r="Q55" s="378">
        <v>0</v>
      </c>
      <c r="R55" s="32">
        <v>1</v>
      </c>
      <c r="S55" s="32">
        <v>0</v>
      </c>
      <c r="T55" s="378">
        <v>6</v>
      </c>
      <c r="U55" s="378">
        <v>0</v>
      </c>
      <c r="V55" s="32">
        <v>0</v>
      </c>
      <c r="W55" s="32">
        <v>0</v>
      </c>
      <c r="X55" s="32">
        <v>0</v>
      </c>
      <c r="Y55" s="32">
        <v>0</v>
      </c>
      <c r="Z55" s="378">
        <v>1</v>
      </c>
      <c r="AA55" s="378">
        <v>10</v>
      </c>
      <c r="AB55" s="29">
        <v>11</v>
      </c>
      <c r="AC55" s="32">
        <v>1</v>
      </c>
      <c r="AD55" s="32">
        <v>0</v>
      </c>
      <c r="AE55" s="378">
        <v>1</v>
      </c>
      <c r="AF55" s="33">
        <v>1</v>
      </c>
    </row>
    <row r="56" spans="1:32" ht="17" customHeight="1" x14ac:dyDescent="0.25">
      <c r="A56" s="785"/>
      <c r="B56" s="771"/>
      <c r="C56" s="194" t="s">
        <v>147</v>
      </c>
      <c r="D56" s="377">
        <v>26</v>
      </c>
      <c r="E56" s="377">
        <v>111</v>
      </c>
      <c r="F56" s="29">
        <v>495</v>
      </c>
      <c r="G56" s="377">
        <v>580</v>
      </c>
      <c r="H56" s="377">
        <v>555</v>
      </c>
      <c r="I56" s="29">
        <v>795</v>
      </c>
      <c r="J56" s="32">
        <v>835</v>
      </c>
      <c r="K56" s="33">
        <v>1630</v>
      </c>
      <c r="L56" s="380">
        <v>340</v>
      </c>
      <c r="M56" s="378">
        <v>302</v>
      </c>
      <c r="N56" s="29">
        <v>642</v>
      </c>
      <c r="O56" s="378">
        <v>23</v>
      </c>
      <c r="P56" s="32">
        <v>13</v>
      </c>
      <c r="Q56" s="378">
        <v>5</v>
      </c>
      <c r="R56" s="32">
        <v>18</v>
      </c>
      <c r="S56" s="32">
        <v>0</v>
      </c>
      <c r="T56" s="378">
        <v>191</v>
      </c>
      <c r="U56" s="378">
        <v>14</v>
      </c>
      <c r="V56" s="32">
        <v>1</v>
      </c>
      <c r="W56" s="32">
        <v>0</v>
      </c>
      <c r="X56" s="32">
        <v>0</v>
      </c>
      <c r="Y56" s="378">
        <v>0</v>
      </c>
      <c r="Z56" s="378">
        <v>21</v>
      </c>
      <c r="AA56" s="378">
        <v>244</v>
      </c>
      <c r="AB56" s="29">
        <v>265</v>
      </c>
      <c r="AC56" s="378">
        <v>11</v>
      </c>
      <c r="AD56" s="378">
        <v>26</v>
      </c>
      <c r="AE56" s="378">
        <v>33</v>
      </c>
      <c r="AF56" s="33">
        <v>59</v>
      </c>
    </row>
    <row r="57" spans="1:32" ht="17" customHeight="1" x14ac:dyDescent="0.25">
      <c r="A57" s="785"/>
      <c r="B57" s="194"/>
      <c r="C57" s="194"/>
      <c r="D57" s="377"/>
      <c r="E57" s="377"/>
      <c r="F57" s="29"/>
      <c r="G57" s="377"/>
      <c r="H57" s="377"/>
      <c r="I57" s="29"/>
      <c r="J57" s="32"/>
      <c r="K57" s="33"/>
      <c r="L57" s="380"/>
      <c r="M57" s="378"/>
      <c r="N57" s="29"/>
      <c r="O57" s="378"/>
      <c r="P57" s="378"/>
      <c r="Q57" s="378"/>
      <c r="R57" s="378"/>
      <c r="S57" s="378"/>
      <c r="T57" s="378"/>
      <c r="U57" s="378"/>
      <c r="V57" s="378"/>
      <c r="W57" s="378"/>
      <c r="X57" s="378"/>
      <c r="Y57" s="378"/>
      <c r="Z57" s="378"/>
      <c r="AA57" s="378"/>
      <c r="AB57" s="29"/>
      <c r="AC57" s="378"/>
      <c r="AD57" s="378"/>
      <c r="AE57" s="378"/>
      <c r="AF57" s="33"/>
    </row>
    <row r="58" spans="1:32" ht="17" customHeight="1" x14ac:dyDescent="0.6">
      <c r="A58" s="31"/>
      <c r="B58" s="771" t="s">
        <v>162</v>
      </c>
      <c r="C58" s="194" t="s">
        <v>146</v>
      </c>
      <c r="D58" s="377">
        <v>6</v>
      </c>
      <c r="E58" s="377">
        <v>18</v>
      </c>
      <c r="F58" s="29">
        <v>40</v>
      </c>
      <c r="G58" s="377">
        <v>54</v>
      </c>
      <c r="H58" s="377">
        <v>60</v>
      </c>
      <c r="I58" s="29">
        <v>77</v>
      </c>
      <c r="J58" s="32">
        <v>77</v>
      </c>
      <c r="K58" s="33">
        <v>154</v>
      </c>
      <c r="L58" s="380">
        <v>32</v>
      </c>
      <c r="M58" s="378">
        <v>31</v>
      </c>
      <c r="N58" s="29">
        <v>63</v>
      </c>
      <c r="O58" s="378">
        <v>5</v>
      </c>
      <c r="P58" s="32">
        <v>2</v>
      </c>
      <c r="Q58" s="32">
        <v>0</v>
      </c>
      <c r="R58" s="32">
        <v>1</v>
      </c>
      <c r="S58" s="32">
        <v>0</v>
      </c>
      <c r="T58" s="378">
        <v>28</v>
      </c>
      <c r="U58" s="378">
        <v>0</v>
      </c>
      <c r="V58" s="32">
        <v>0</v>
      </c>
      <c r="W58" s="32">
        <v>0</v>
      </c>
      <c r="X58" s="32">
        <v>0</v>
      </c>
      <c r="Y58" s="32">
        <v>0</v>
      </c>
      <c r="Z58" s="378">
        <v>2</v>
      </c>
      <c r="AA58" s="378">
        <v>34</v>
      </c>
      <c r="AB58" s="29">
        <v>36</v>
      </c>
      <c r="AC58" s="378">
        <v>5</v>
      </c>
      <c r="AD58" s="32">
        <v>0</v>
      </c>
      <c r="AE58" s="32">
        <v>0</v>
      </c>
      <c r="AF58" s="33">
        <v>0</v>
      </c>
    </row>
    <row r="59" spans="1:32" ht="17" customHeight="1" x14ac:dyDescent="0.6">
      <c r="A59" s="31"/>
      <c r="B59" s="771"/>
      <c r="C59" s="194" t="s">
        <v>147</v>
      </c>
      <c r="D59" s="377">
        <v>8</v>
      </c>
      <c r="E59" s="377">
        <v>34</v>
      </c>
      <c r="F59" s="29">
        <v>241</v>
      </c>
      <c r="G59" s="377">
        <v>204</v>
      </c>
      <c r="H59" s="377">
        <v>210</v>
      </c>
      <c r="I59" s="29">
        <v>330</v>
      </c>
      <c r="J59" s="32">
        <v>325</v>
      </c>
      <c r="K59" s="33">
        <v>655</v>
      </c>
      <c r="L59" s="380">
        <v>122</v>
      </c>
      <c r="M59" s="378">
        <v>96</v>
      </c>
      <c r="N59" s="29">
        <v>218</v>
      </c>
      <c r="O59" s="378">
        <v>8</v>
      </c>
      <c r="P59" s="32">
        <v>2</v>
      </c>
      <c r="Q59" s="378">
        <v>1</v>
      </c>
      <c r="R59" s="32">
        <v>4</v>
      </c>
      <c r="S59" s="32">
        <v>1</v>
      </c>
      <c r="T59" s="378">
        <v>75</v>
      </c>
      <c r="U59" s="378">
        <v>0</v>
      </c>
      <c r="V59" s="32">
        <v>0</v>
      </c>
      <c r="W59" s="32">
        <v>0</v>
      </c>
      <c r="X59" s="32">
        <v>0</v>
      </c>
      <c r="Y59" s="32">
        <v>0</v>
      </c>
      <c r="Z59" s="378">
        <v>7</v>
      </c>
      <c r="AA59" s="378">
        <v>84</v>
      </c>
      <c r="AB59" s="29">
        <v>91</v>
      </c>
      <c r="AC59" s="32">
        <v>19</v>
      </c>
      <c r="AD59" s="378">
        <v>10</v>
      </c>
      <c r="AE59" s="378">
        <v>9</v>
      </c>
      <c r="AF59" s="33">
        <v>19</v>
      </c>
    </row>
    <row r="60" spans="1:32" ht="17" customHeight="1" x14ac:dyDescent="0.6">
      <c r="A60" s="34"/>
      <c r="B60" s="35"/>
      <c r="C60" s="36"/>
      <c r="D60" s="37"/>
      <c r="E60" s="37"/>
      <c r="F60" s="38"/>
      <c r="G60" s="37"/>
      <c r="H60" s="37"/>
      <c r="I60" s="39"/>
      <c r="J60" s="278"/>
      <c r="K60" s="38"/>
      <c r="L60" s="264"/>
      <c r="M60" s="40"/>
      <c r="N60" s="38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38"/>
      <c r="AC60" s="40"/>
      <c r="AD60" s="40"/>
      <c r="AE60" s="40"/>
      <c r="AF60" s="41"/>
    </row>
    <row r="61" spans="1:32" ht="17" customHeight="1" x14ac:dyDescent="0.25">
      <c r="A61" s="42" t="s">
        <v>479</v>
      </c>
      <c r="B61" s="43"/>
      <c r="C61" s="43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</row>
    <row r="62" spans="1:32" ht="17" customHeight="1" x14ac:dyDescent="0.25">
      <c r="A62" s="43"/>
      <c r="B62" s="43"/>
      <c r="C62" s="43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</row>
    <row r="63" spans="1:32" ht="23.25" customHeight="1" x14ac:dyDescent="0.25">
      <c r="A63" s="741" t="s">
        <v>505</v>
      </c>
      <c r="B63" s="741"/>
      <c r="C63" s="741"/>
      <c r="D63" s="741"/>
      <c r="E63" s="741"/>
      <c r="F63" s="741"/>
      <c r="G63" s="983"/>
      <c r="H63" s="983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</row>
    <row r="64" spans="1:32" ht="23.25" customHeight="1" x14ac:dyDescent="0.25">
      <c r="A64" s="741"/>
      <c r="B64" s="741"/>
      <c r="C64" s="741"/>
      <c r="D64" s="741"/>
      <c r="E64" s="741"/>
      <c r="F64" s="741"/>
      <c r="G64" s="983"/>
      <c r="H64" s="983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</row>
    <row r="65" spans="1:33" ht="18.75" customHeight="1" x14ac:dyDescent="0.25">
      <c r="A65" s="775">
        <f>総括表!$A$2</f>
        <v>45047</v>
      </c>
      <c r="B65" s="775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570"/>
    </row>
    <row r="66" spans="1:33" ht="17" customHeight="1" x14ac:dyDescent="0.25">
      <c r="A66" s="553"/>
      <c r="B66" s="266"/>
      <c r="C66" s="776" t="s">
        <v>112</v>
      </c>
      <c r="D66" s="776" t="s">
        <v>113</v>
      </c>
      <c r="E66" s="776" t="s">
        <v>114</v>
      </c>
      <c r="F66" s="742" t="s">
        <v>115</v>
      </c>
      <c r="G66" s="743"/>
      <c r="H66" s="743"/>
      <c r="I66" s="743"/>
      <c r="J66" s="743"/>
      <c r="K66" s="744"/>
      <c r="L66" s="553"/>
      <c r="M66" s="266"/>
      <c r="N66" s="266"/>
      <c r="O66" s="742" t="s">
        <v>389</v>
      </c>
      <c r="P66" s="743"/>
      <c r="Q66" s="743"/>
      <c r="R66" s="743"/>
      <c r="S66" s="743"/>
      <c r="T66" s="743"/>
      <c r="U66" s="743"/>
      <c r="V66" s="743"/>
      <c r="W66" s="743"/>
      <c r="X66" s="743"/>
      <c r="Y66" s="743"/>
      <c r="Z66" s="743"/>
      <c r="AA66" s="743"/>
      <c r="AB66" s="743"/>
      <c r="AC66" s="744"/>
      <c r="AD66" s="742" t="s">
        <v>390</v>
      </c>
      <c r="AE66" s="743"/>
      <c r="AF66" s="744"/>
    </row>
    <row r="67" spans="1:33" ht="17" customHeight="1" x14ac:dyDescent="0.25">
      <c r="A67" s="554"/>
      <c r="B67" s="2"/>
      <c r="C67" s="765"/>
      <c r="D67" s="765"/>
      <c r="E67" s="765"/>
      <c r="F67" s="745" t="s">
        <v>481</v>
      </c>
      <c r="G67" s="748" t="s">
        <v>482</v>
      </c>
      <c r="H67" s="748" t="s">
        <v>483</v>
      </c>
      <c r="I67" s="553"/>
      <c r="J67" s="266"/>
      <c r="K67" s="267"/>
      <c r="L67" s="751" t="s">
        <v>391</v>
      </c>
      <c r="M67" s="752"/>
      <c r="N67" s="753"/>
      <c r="O67" s="555"/>
      <c r="P67" s="554"/>
      <c r="Q67" s="554"/>
      <c r="R67" s="554"/>
      <c r="S67" s="554"/>
      <c r="T67" s="554"/>
      <c r="U67" s="554"/>
      <c r="V67" s="553"/>
      <c r="W67" s="754" t="s">
        <v>466</v>
      </c>
      <c r="X67" s="554"/>
      <c r="Y67" s="554"/>
      <c r="Z67" s="554"/>
      <c r="AA67" s="2"/>
      <c r="AB67" s="2"/>
      <c r="AC67" s="757" t="s">
        <v>116</v>
      </c>
      <c r="AD67" s="554"/>
      <c r="AE67" s="556"/>
      <c r="AF67" s="556"/>
    </row>
    <row r="68" spans="1:33" ht="17" customHeight="1" x14ac:dyDescent="0.25">
      <c r="A68" s="554"/>
      <c r="B68" s="2"/>
      <c r="C68" s="765"/>
      <c r="D68" s="765"/>
      <c r="E68" s="765"/>
      <c r="F68" s="746"/>
      <c r="G68" s="749"/>
      <c r="H68" s="749"/>
      <c r="I68" s="557"/>
      <c r="J68" s="10" t="s">
        <v>117</v>
      </c>
      <c r="K68" s="558"/>
      <c r="L68" s="760" t="s">
        <v>480</v>
      </c>
      <c r="M68" s="761"/>
      <c r="N68" s="762"/>
      <c r="O68" s="542" t="s">
        <v>118</v>
      </c>
      <c r="P68" s="763" t="s">
        <v>119</v>
      </c>
      <c r="Q68" s="557" t="s">
        <v>120</v>
      </c>
      <c r="R68" s="557" t="s">
        <v>121</v>
      </c>
      <c r="S68" s="557" t="s">
        <v>122</v>
      </c>
      <c r="T68" s="557" t="s">
        <v>120</v>
      </c>
      <c r="U68" s="557" t="s">
        <v>445</v>
      </c>
      <c r="V68" s="557" t="s">
        <v>123</v>
      </c>
      <c r="W68" s="755"/>
      <c r="X68" s="557" t="s">
        <v>124</v>
      </c>
      <c r="Y68" s="557" t="s">
        <v>125</v>
      </c>
      <c r="Z68" s="557"/>
      <c r="AA68" s="10" t="s">
        <v>117</v>
      </c>
      <c r="AB68" s="545"/>
      <c r="AC68" s="758"/>
      <c r="AD68" s="557" t="s">
        <v>126</v>
      </c>
      <c r="AE68" s="764" t="s">
        <v>127</v>
      </c>
      <c r="AF68" s="764" t="s">
        <v>128</v>
      </c>
    </row>
    <row r="69" spans="1:33" ht="17" customHeight="1" x14ac:dyDescent="0.25">
      <c r="A69" s="778" t="s">
        <v>384</v>
      </c>
      <c r="B69" s="779"/>
      <c r="C69" s="765"/>
      <c r="D69" s="765"/>
      <c r="E69" s="765"/>
      <c r="F69" s="746"/>
      <c r="G69" s="749"/>
      <c r="H69" s="749"/>
      <c r="I69" s="269"/>
      <c r="J69" s="12"/>
      <c r="K69" s="270"/>
      <c r="L69" s="12"/>
      <c r="M69" s="12"/>
      <c r="N69" s="12"/>
      <c r="O69" s="556"/>
      <c r="P69" s="763"/>
      <c r="Q69" s="554"/>
      <c r="R69" s="557" t="s">
        <v>129</v>
      </c>
      <c r="S69" s="557" t="s">
        <v>130</v>
      </c>
      <c r="T69" s="554"/>
      <c r="U69" s="746" t="s">
        <v>382</v>
      </c>
      <c r="V69" s="557" t="s">
        <v>131</v>
      </c>
      <c r="W69" s="755"/>
      <c r="X69" s="557" t="s">
        <v>132</v>
      </c>
      <c r="Y69" s="554"/>
      <c r="Z69" s="269"/>
      <c r="AA69" s="12"/>
      <c r="AB69" s="12"/>
      <c r="AC69" s="758"/>
      <c r="AD69" s="557" t="s">
        <v>133</v>
      </c>
      <c r="AE69" s="765"/>
      <c r="AF69" s="765"/>
    </row>
    <row r="70" spans="1:33" ht="17" customHeight="1" x14ac:dyDescent="0.25">
      <c r="A70" s="554"/>
      <c r="B70" s="2"/>
      <c r="C70" s="765"/>
      <c r="D70" s="765"/>
      <c r="E70" s="765"/>
      <c r="F70" s="746"/>
      <c r="G70" s="749"/>
      <c r="H70" s="749"/>
      <c r="I70" s="554"/>
      <c r="J70" s="555"/>
      <c r="K70" s="272"/>
      <c r="L70" s="2"/>
      <c r="M70" s="554"/>
      <c r="N70" s="554"/>
      <c r="O70" s="556"/>
      <c r="P70" s="763"/>
      <c r="Q70" s="554"/>
      <c r="R70" s="557" t="s">
        <v>120</v>
      </c>
      <c r="S70" s="557" t="s">
        <v>120</v>
      </c>
      <c r="T70" s="554"/>
      <c r="U70" s="746"/>
      <c r="V70" s="557" t="s">
        <v>120</v>
      </c>
      <c r="W70" s="755"/>
      <c r="X70" s="557" t="s">
        <v>120</v>
      </c>
      <c r="Y70" s="554"/>
      <c r="Z70" s="554"/>
      <c r="AA70" s="554"/>
      <c r="AB70" s="554"/>
      <c r="AC70" s="758"/>
      <c r="AD70" s="557" t="s">
        <v>134</v>
      </c>
      <c r="AE70" s="765"/>
      <c r="AF70" s="765"/>
    </row>
    <row r="71" spans="1:33" ht="17" customHeight="1" x14ac:dyDescent="0.25">
      <c r="A71" s="554"/>
      <c r="B71" s="2"/>
      <c r="C71" s="765"/>
      <c r="D71" s="765"/>
      <c r="E71" s="765"/>
      <c r="F71" s="746"/>
      <c r="G71" s="749"/>
      <c r="H71" s="749"/>
      <c r="I71" s="557" t="s">
        <v>135</v>
      </c>
      <c r="J71" s="542" t="s">
        <v>136</v>
      </c>
      <c r="K71" s="559" t="s">
        <v>1</v>
      </c>
      <c r="L71" s="545" t="s">
        <v>135</v>
      </c>
      <c r="M71" s="557" t="s">
        <v>136</v>
      </c>
      <c r="N71" s="557" t="s">
        <v>1</v>
      </c>
      <c r="O71" s="542" t="s">
        <v>137</v>
      </c>
      <c r="P71" s="763"/>
      <c r="Q71" s="557" t="s">
        <v>138</v>
      </c>
      <c r="R71" s="557" t="s">
        <v>139</v>
      </c>
      <c r="S71" s="557" t="s">
        <v>139</v>
      </c>
      <c r="T71" s="557" t="s">
        <v>139</v>
      </c>
      <c r="U71" s="557" t="s">
        <v>139</v>
      </c>
      <c r="V71" s="557" t="s">
        <v>139</v>
      </c>
      <c r="W71" s="755"/>
      <c r="X71" s="557" t="s">
        <v>139</v>
      </c>
      <c r="Y71" s="557" t="s">
        <v>140</v>
      </c>
      <c r="Z71" s="557" t="s">
        <v>135</v>
      </c>
      <c r="AA71" s="557" t="s">
        <v>136</v>
      </c>
      <c r="AB71" s="557" t="s">
        <v>1</v>
      </c>
      <c r="AC71" s="758"/>
      <c r="AD71" s="557" t="s">
        <v>141</v>
      </c>
      <c r="AE71" s="765"/>
      <c r="AF71" s="765"/>
    </row>
    <row r="72" spans="1:33" ht="17" customHeight="1" x14ac:dyDescent="0.25">
      <c r="A72" s="560"/>
      <c r="B72" s="561"/>
      <c r="C72" s="777"/>
      <c r="D72" s="777"/>
      <c r="E72" s="777"/>
      <c r="F72" s="747"/>
      <c r="G72" s="750"/>
      <c r="H72" s="750"/>
      <c r="I72" s="560"/>
      <c r="J72" s="562"/>
      <c r="K72" s="563"/>
      <c r="L72" s="561"/>
      <c r="M72" s="560"/>
      <c r="N72" s="560"/>
      <c r="O72" s="562"/>
      <c r="P72" s="560"/>
      <c r="Q72" s="560"/>
      <c r="R72" s="560"/>
      <c r="S72" s="560"/>
      <c r="T72" s="560"/>
      <c r="U72" s="560"/>
      <c r="V72" s="560"/>
      <c r="W72" s="756"/>
      <c r="X72" s="560"/>
      <c r="Y72" s="560"/>
      <c r="Z72" s="560"/>
      <c r="AA72" s="560"/>
      <c r="AB72" s="560"/>
      <c r="AC72" s="759"/>
      <c r="AD72" s="560"/>
      <c r="AE72" s="562"/>
      <c r="AF72" s="562"/>
    </row>
    <row r="73" spans="1:33" ht="18" customHeight="1" x14ac:dyDescent="0.25">
      <c r="A73" s="772" t="s">
        <v>473</v>
      </c>
      <c r="B73" s="768"/>
      <c r="C73" s="550" t="s">
        <v>163</v>
      </c>
      <c r="D73" s="422">
        <v>52</v>
      </c>
      <c r="E73" s="422">
        <v>159</v>
      </c>
      <c r="F73" s="422">
        <v>607</v>
      </c>
      <c r="G73" s="422">
        <v>384</v>
      </c>
      <c r="H73" s="422">
        <v>401</v>
      </c>
      <c r="I73" s="422">
        <v>1081</v>
      </c>
      <c r="J73" s="551">
        <v>1029</v>
      </c>
      <c r="K73" s="552">
        <v>2110</v>
      </c>
      <c r="L73" s="426">
        <v>385</v>
      </c>
      <c r="M73" s="422">
        <v>442</v>
      </c>
      <c r="N73" s="422">
        <v>827</v>
      </c>
      <c r="O73" s="422">
        <v>47</v>
      </c>
      <c r="P73" s="422">
        <v>10</v>
      </c>
      <c r="Q73" s="422">
        <v>4</v>
      </c>
      <c r="R73" s="422">
        <v>1</v>
      </c>
      <c r="S73" s="422">
        <v>1</v>
      </c>
      <c r="T73" s="551">
        <v>268</v>
      </c>
      <c r="U73" s="425"/>
      <c r="V73" s="551">
        <v>10</v>
      </c>
      <c r="W73" s="551"/>
      <c r="X73" s="422">
        <v>0</v>
      </c>
      <c r="Y73" s="422">
        <v>0</v>
      </c>
      <c r="Z73" s="422">
        <v>38</v>
      </c>
      <c r="AA73" s="422">
        <v>303</v>
      </c>
      <c r="AB73" s="422">
        <v>341</v>
      </c>
      <c r="AC73" s="422">
        <v>34</v>
      </c>
      <c r="AD73" s="422">
        <v>13</v>
      </c>
      <c r="AE73" s="422">
        <v>35</v>
      </c>
      <c r="AF73" s="422">
        <v>48</v>
      </c>
    </row>
    <row r="74" spans="1:33" ht="18" customHeight="1" x14ac:dyDescent="0.25">
      <c r="A74" s="769"/>
      <c r="B74" s="768"/>
      <c r="C74" s="421" t="s">
        <v>164</v>
      </c>
      <c r="D74" s="422">
        <v>2</v>
      </c>
      <c r="E74" s="422">
        <v>6</v>
      </c>
      <c r="F74" s="422">
        <v>39</v>
      </c>
      <c r="G74" s="422">
        <v>16</v>
      </c>
      <c r="H74" s="422">
        <v>28</v>
      </c>
      <c r="I74" s="422">
        <v>66</v>
      </c>
      <c r="J74" s="423">
        <v>68</v>
      </c>
      <c r="K74" s="424">
        <v>134</v>
      </c>
      <c r="L74" s="426">
        <v>21</v>
      </c>
      <c r="M74" s="422">
        <v>18</v>
      </c>
      <c r="N74" s="422">
        <v>39</v>
      </c>
      <c r="O74" s="422">
        <v>0</v>
      </c>
      <c r="P74" s="422">
        <v>2</v>
      </c>
      <c r="Q74" s="422">
        <v>0</v>
      </c>
      <c r="R74" s="422">
        <v>0</v>
      </c>
      <c r="S74" s="422">
        <v>0</v>
      </c>
      <c r="T74" s="423">
        <v>7</v>
      </c>
      <c r="U74" s="425"/>
      <c r="V74" s="423">
        <v>2</v>
      </c>
      <c r="W74" s="423"/>
      <c r="X74" s="422">
        <v>0</v>
      </c>
      <c r="Y74" s="422">
        <v>0</v>
      </c>
      <c r="Z74" s="422">
        <v>2</v>
      </c>
      <c r="AA74" s="422">
        <v>9</v>
      </c>
      <c r="AB74" s="422">
        <v>11</v>
      </c>
      <c r="AC74" s="422">
        <v>0</v>
      </c>
      <c r="AD74" s="422">
        <v>1</v>
      </c>
      <c r="AE74" s="422">
        <v>0</v>
      </c>
      <c r="AF74" s="422">
        <v>1</v>
      </c>
    </row>
    <row r="75" spans="1:33" ht="18" customHeight="1" x14ac:dyDescent="0.25">
      <c r="A75" s="769"/>
      <c r="B75" s="768"/>
      <c r="C75" s="421" t="s">
        <v>165</v>
      </c>
      <c r="D75" s="422">
        <v>368</v>
      </c>
      <c r="E75" s="422">
        <v>2091</v>
      </c>
      <c r="F75" s="422">
        <v>14232</v>
      </c>
      <c r="G75" s="422">
        <v>8052</v>
      </c>
      <c r="H75" s="422">
        <v>8218</v>
      </c>
      <c r="I75" s="422">
        <v>23605</v>
      </c>
      <c r="J75" s="423">
        <v>22737</v>
      </c>
      <c r="K75" s="424">
        <v>46342</v>
      </c>
      <c r="L75" s="426">
        <v>8576</v>
      </c>
      <c r="M75" s="422">
        <v>8434</v>
      </c>
      <c r="N75" s="422">
        <v>17010</v>
      </c>
      <c r="O75" s="422">
        <v>345</v>
      </c>
      <c r="P75" s="422">
        <v>170</v>
      </c>
      <c r="Q75" s="422">
        <v>69</v>
      </c>
      <c r="R75" s="422">
        <v>221</v>
      </c>
      <c r="S75" s="422">
        <v>84</v>
      </c>
      <c r="T75" s="423">
        <v>3217</v>
      </c>
      <c r="U75" s="425"/>
      <c r="V75" s="423">
        <v>7</v>
      </c>
      <c r="W75" s="423"/>
      <c r="X75" s="422">
        <v>7</v>
      </c>
      <c r="Y75" s="422">
        <v>23</v>
      </c>
      <c r="Z75" s="422">
        <v>318</v>
      </c>
      <c r="AA75" s="422">
        <v>3825</v>
      </c>
      <c r="AB75" s="422">
        <v>4143</v>
      </c>
      <c r="AC75" s="422">
        <v>466</v>
      </c>
      <c r="AD75" s="422">
        <v>456</v>
      </c>
      <c r="AE75" s="422">
        <v>708</v>
      </c>
      <c r="AF75" s="422">
        <v>1164</v>
      </c>
      <c r="AG75" s="48"/>
    </row>
    <row r="76" spans="1:33" ht="18" customHeight="1" x14ac:dyDescent="0.25">
      <c r="A76" s="427"/>
      <c r="B76" s="428"/>
      <c r="C76" s="429"/>
      <c r="D76" s="429"/>
      <c r="E76" s="429"/>
      <c r="F76" s="429"/>
      <c r="G76" s="429"/>
      <c r="H76" s="429"/>
      <c r="I76" s="429"/>
      <c r="J76" s="429"/>
      <c r="K76" s="427"/>
      <c r="L76" s="430"/>
      <c r="M76" s="429"/>
      <c r="N76" s="429"/>
      <c r="O76" s="429"/>
      <c r="P76" s="429"/>
      <c r="Q76" s="429"/>
      <c r="R76" s="429"/>
      <c r="S76" s="429"/>
      <c r="T76" s="429"/>
      <c r="U76" s="429"/>
      <c r="V76" s="429"/>
      <c r="W76" s="429"/>
      <c r="X76" s="429"/>
      <c r="Y76" s="429"/>
      <c r="Z76" s="429"/>
      <c r="AA76" s="429"/>
      <c r="AB76" s="429"/>
      <c r="AC76" s="429"/>
      <c r="AD76" s="429"/>
      <c r="AE76" s="429"/>
      <c r="AF76" s="429"/>
      <c r="AG76" s="48"/>
    </row>
    <row r="77" spans="1:33" ht="18" customHeight="1" x14ac:dyDescent="0.25">
      <c r="A77" s="766" t="s">
        <v>474</v>
      </c>
      <c r="B77" s="767"/>
      <c r="C77" s="421" t="s">
        <v>163</v>
      </c>
      <c r="D77" s="431">
        <v>48</v>
      </c>
      <c r="E77" s="431">
        <v>145</v>
      </c>
      <c r="F77" s="423">
        <v>537</v>
      </c>
      <c r="G77" s="423">
        <v>328</v>
      </c>
      <c r="H77" s="423">
        <v>374</v>
      </c>
      <c r="I77" s="423">
        <v>978</v>
      </c>
      <c r="J77" s="423">
        <v>945</v>
      </c>
      <c r="K77" s="424">
        <v>1923</v>
      </c>
      <c r="L77" s="426">
        <v>392</v>
      </c>
      <c r="M77" s="423">
        <v>349</v>
      </c>
      <c r="N77" s="423">
        <v>741</v>
      </c>
      <c r="O77" s="423">
        <v>43</v>
      </c>
      <c r="P77" s="423">
        <v>8</v>
      </c>
      <c r="Q77" s="423">
        <v>4</v>
      </c>
      <c r="R77" s="423">
        <v>1</v>
      </c>
      <c r="S77" s="423">
        <v>1</v>
      </c>
      <c r="T77" s="423">
        <v>250</v>
      </c>
      <c r="U77" s="423">
        <v>7</v>
      </c>
      <c r="V77" s="423">
        <v>10</v>
      </c>
      <c r="W77" s="423">
        <v>0</v>
      </c>
      <c r="X77" s="423">
        <v>0</v>
      </c>
      <c r="Y77" s="423">
        <v>0</v>
      </c>
      <c r="Z77" s="423">
        <v>34</v>
      </c>
      <c r="AA77" s="423">
        <v>283</v>
      </c>
      <c r="AB77" s="423">
        <v>317</v>
      </c>
      <c r="AC77" s="423">
        <v>25</v>
      </c>
      <c r="AD77" s="423">
        <v>11</v>
      </c>
      <c r="AE77" s="423">
        <v>30</v>
      </c>
      <c r="AF77" s="423">
        <v>41</v>
      </c>
      <c r="AG77" s="48"/>
    </row>
    <row r="78" spans="1:33" ht="18" customHeight="1" x14ac:dyDescent="0.25">
      <c r="A78" s="766"/>
      <c r="B78" s="767"/>
      <c r="C78" s="421" t="s">
        <v>164</v>
      </c>
      <c r="D78" s="431">
        <v>2</v>
      </c>
      <c r="E78" s="431">
        <v>6</v>
      </c>
      <c r="F78" s="423">
        <v>29</v>
      </c>
      <c r="G78" s="423">
        <v>24</v>
      </c>
      <c r="H78" s="423">
        <v>16</v>
      </c>
      <c r="I78" s="423">
        <v>56</v>
      </c>
      <c r="J78" s="423">
        <v>65</v>
      </c>
      <c r="K78" s="424">
        <v>121</v>
      </c>
      <c r="L78" s="426">
        <v>28</v>
      </c>
      <c r="M78" s="423">
        <v>20</v>
      </c>
      <c r="N78" s="423">
        <v>48</v>
      </c>
      <c r="O78" s="423">
        <v>0</v>
      </c>
      <c r="P78" s="423">
        <v>2</v>
      </c>
      <c r="Q78" s="423">
        <v>0</v>
      </c>
      <c r="R78" s="423">
        <v>0</v>
      </c>
      <c r="S78" s="423">
        <v>0</v>
      </c>
      <c r="T78" s="423">
        <v>6</v>
      </c>
      <c r="U78" s="423">
        <v>0</v>
      </c>
      <c r="V78" s="423">
        <v>1</v>
      </c>
      <c r="W78" s="423">
        <v>0</v>
      </c>
      <c r="X78" s="423">
        <v>0</v>
      </c>
      <c r="Y78" s="423">
        <v>0</v>
      </c>
      <c r="Z78" s="423">
        <v>2</v>
      </c>
      <c r="AA78" s="423">
        <v>7</v>
      </c>
      <c r="AB78" s="423">
        <v>9</v>
      </c>
      <c r="AC78" s="423">
        <v>0</v>
      </c>
      <c r="AD78" s="423">
        <v>1</v>
      </c>
      <c r="AE78" s="423">
        <v>0</v>
      </c>
      <c r="AF78" s="423">
        <v>1</v>
      </c>
      <c r="AG78" s="48"/>
    </row>
    <row r="79" spans="1:33" ht="18" customHeight="1" x14ac:dyDescent="0.25">
      <c r="A79" s="766"/>
      <c r="B79" s="767"/>
      <c r="C79" s="421" t="s">
        <v>165</v>
      </c>
      <c r="D79" s="431">
        <v>354</v>
      </c>
      <c r="E79" s="431">
        <v>1989</v>
      </c>
      <c r="F79" s="423">
        <v>13386</v>
      </c>
      <c r="G79" s="423">
        <v>7501</v>
      </c>
      <c r="H79" s="423">
        <v>7931</v>
      </c>
      <c r="I79" s="423">
        <v>22111</v>
      </c>
      <c r="J79" s="423">
        <v>21294</v>
      </c>
      <c r="K79" s="424">
        <v>43405</v>
      </c>
      <c r="L79" s="426">
        <v>7988</v>
      </c>
      <c r="M79" s="423">
        <v>7974</v>
      </c>
      <c r="N79" s="423">
        <v>15962</v>
      </c>
      <c r="O79" s="423">
        <v>331</v>
      </c>
      <c r="P79" s="423">
        <v>166</v>
      </c>
      <c r="Q79" s="423">
        <v>70</v>
      </c>
      <c r="R79" s="423">
        <v>220</v>
      </c>
      <c r="S79" s="423">
        <v>78</v>
      </c>
      <c r="T79" s="423">
        <v>3159</v>
      </c>
      <c r="U79" s="423">
        <v>193</v>
      </c>
      <c r="V79" s="423">
        <v>7</v>
      </c>
      <c r="W79" s="423">
        <v>0</v>
      </c>
      <c r="X79" s="423">
        <v>8</v>
      </c>
      <c r="Y79" s="423">
        <v>28</v>
      </c>
      <c r="Z79" s="423">
        <v>314</v>
      </c>
      <c r="AA79" s="423">
        <v>3753</v>
      </c>
      <c r="AB79" s="423">
        <v>4067</v>
      </c>
      <c r="AC79" s="423">
        <v>496</v>
      </c>
      <c r="AD79" s="423">
        <v>459</v>
      </c>
      <c r="AE79" s="423">
        <v>728</v>
      </c>
      <c r="AF79" s="423">
        <v>1187</v>
      </c>
      <c r="AG79" s="48"/>
    </row>
    <row r="80" spans="1:33" ht="18" customHeight="1" x14ac:dyDescent="0.25">
      <c r="A80" s="427"/>
      <c r="B80" s="428"/>
      <c r="C80" s="421"/>
      <c r="D80" s="431"/>
      <c r="E80" s="431"/>
      <c r="F80" s="423"/>
      <c r="G80" s="423"/>
      <c r="H80" s="423"/>
      <c r="I80" s="423"/>
      <c r="J80" s="423"/>
      <c r="K80" s="424"/>
      <c r="L80" s="426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3"/>
      <c r="X80" s="423"/>
      <c r="Y80" s="423"/>
      <c r="Z80" s="423"/>
      <c r="AA80" s="423"/>
      <c r="AB80" s="423"/>
      <c r="AC80" s="423"/>
      <c r="AD80" s="423"/>
      <c r="AE80" s="423"/>
      <c r="AF80" s="423"/>
      <c r="AG80" s="48"/>
    </row>
    <row r="81" spans="1:33" ht="18" customHeight="1" x14ac:dyDescent="0.25">
      <c r="A81" s="766" t="s">
        <v>475</v>
      </c>
      <c r="B81" s="767"/>
      <c r="C81" s="421" t="s">
        <v>163</v>
      </c>
      <c r="D81" s="423">
        <v>45</v>
      </c>
      <c r="E81" s="423">
        <v>145</v>
      </c>
      <c r="F81" s="423">
        <v>482</v>
      </c>
      <c r="G81" s="423">
        <v>288</v>
      </c>
      <c r="H81" s="423">
        <v>319</v>
      </c>
      <c r="I81" s="423">
        <v>863</v>
      </c>
      <c r="J81" s="423">
        <v>819</v>
      </c>
      <c r="K81" s="423">
        <v>1682</v>
      </c>
      <c r="L81" s="423">
        <v>369</v>
      </c>
      <c r="M81" s="423">
        <v>356</v>
      </c>
      <c r="N81" s="423">
        <v>725</v>
      </c>
      <c r="O81" s="423">
        <v>42</v>
      </c>
      <c r="P81" s="423">
        <v>7</v>
      </c>
      <c r="Q81" s="423">
        <v>3</v>
      </c>
      <c r="R81" s="423">
        <v>2</v>
      </c>
      <c r="S81" s="423">
        <v>2</v>
      </c>
      <c r="T81" s="423">
        <v>243</v>
      </c>
      <c r="U81" s="423">
        <v>1</v>
      </c>
      <c r="V81" s="423">
        <v>10</v>
      </c>
      <c r="W81" s="423">
        <v>0</v>
      </c>
      <c r="X81" s="423">
        <v>0</v>
      </c>
      <c r="Y81" s="423">
        <v>0</v>
      </c>
      <c r="Z81" s="423">
        <v>28</v>
      </c>
      <c r="AA81" s="423">
        <v>281</v>
      </c>
      <c r="AB81" s="423">
        <v>309</v>
      </c>
      <c r="AC81" s="423">
        <v>25</v>
      </c>
      <c r="AD81" s="423">
        <v>12</v>
      </c>
      <c r="AE81" s="423">
        <v>28</v>
      </c>
      <c r="AF81" s="423">
        <v>40</v>
      </c>
      <c r="AG81" s="48"/>
    </row>
    <row r="82" spans="1:33" ht="18" customHeight="1" x14ac:dyDescent="0.25">
      <c r="A82" s="766"/>
      <c r="B82" s="767"/>
      <c r="C82" s="421" t="s">
        <v>164</v>
      </c>
      <c r="D82" s="423">
        <v>2</v>
      </c>
      <c r="E82" s="423">
        <v>6</v>
      </c>
      <c r="F82" s="423">
        <v>30</v>
      </c>
      <c r="G82" s="423">
        <v>14</v>
      </c>
      <c r="H82" s="423">
        <v>25</v>
      </c>
      <c r="I82" s="423">
        <v>56</v>
      </c>
      <c r="J82" s="423">
        <v>46</v>
      </c>
      <c r="K82" s="423">
        <v>102</v>
      </c>
      <c r="L82" s="423">
        <v>17</v>
      </c>
      <c r="M82" s="423">
        <v>29</v>
      </c>
      <c r="N82" s="423">
        <v>46</v>
      </c>
      <c r="O82" s="423">
        <v>1</v>
      </c>
      <c r="P82" s="423">
        <v>2</v>
      </c>
      <c r="Q82" s="423">
        <v>0</v>
      </c>
      <c r="R82" s="423">
        <v>0</v>
      </c>
      <c r="S82" s="423">
        <v>0</v>
      </c>
      <c r="T82" s="423">
        <v>6</v>
      </c>
      <c r="U82" s="423">
        <v>0</v>
      </c>
      <c r="V82" s="423">
        <v>2</v>
      </c>
      <c r="W82" s="423">
        <v>0</v>
      </c>
      <c r="X82" s="423">
        <v>0</v>
      </c>
      <c r="Y82" s="423">
        <v>0</v>
      </c>
      <c r="Z82" s="423">
        <v>3</v>
      </c>
      <c r="AA82" s="423">
        <v>8</v>
      </c>
      <c r="AB82" s="423">
        <v>11</v>
      </c>
      <c r="AC82" s="423">
        <v>0</v>
      </c>
      <c r="AD82" s="423">
        <v>1</v>
      </c>
      <c r="AE82" s="423">
        <v>0</v>
      </c>
      <c r="AF82" s="423">
        <v>1</v>
      </c>
      <c r="AG82" s="48"/>
    </row>
    <row r="83" spans="1:33" ht="18" customHeight="1" x14ac:dyDescent="0.25">
      <c r="A83" s="766"/>
      <c r="B83" s="767"/>
      <c r="C83" s="421" t="s">
        <v>165</v>
      </c>
      <c r="D83" s="423">
        <v>338</v>
      </c>
      <c r="E83" s="423">
        <v>1888</v>
      </c>
      <c r="F83" s="423">
        <v>12154</v>
      </c>
      <c r="G83" s="423">
        <v>6813</v>
      </c>
      <c r="H83" s="423">
        <v>7362</v>
      </c>
      <c r="I83" s="423">
        <v>20276</v>
      </c>
      <c r="J83" s="423">
        <v>19682</v>
      </c>
      <c r="K83" s="423">
        <v>39958</v>
      </c>
      <c r="L83" s="423">
        <v>7943</v>
      </c>
      <c r="M83" s="423">
        <v>7512</v>
      </c>
      <c r="N83" s="423">
        <v>15455</v>
      </c>
      <c r="O83" s="423">
        <v>316</v>
      </c>
      <c r="P83" s="423">
        <v>167</v>
      </c>
      <c r="Q83" s="423">
        <v>61</v>
      </c>
      <c r="R83" s="423">
        <v>223</v>
      </c>
      <c r="S83" s="423">
        <v>76</v>
      </c>
      <c r="T83" s="423">
        <v>2939</v>
      </c>
      <c r="U83" s="423">
        <v>212</v>
      </c>
      <c r="V83" s="423">
        <v>6</v>
      </c>
      <c r="W83" s="423">
        <v>0</v>
      </c>
      <c r="X83" s="423">
        <v>7</v>
      </c>
      <c r="Y83" s="423">
        <v>27</v>
      </c>
      <c r="Z83" s="423">
        <v>298</v>
      </c>
      <c r="AA83" s="423">
        <v>3546</v>
      </c>
      <c r="AB83" s="423">
        <v>3844</v>
      </c>
      <c r="AC83" s="423">
        <v>511</v>
      </c>
      <c r="AD83" s="423">
        <v>444</v>
      </c>
      <c r="AE83" s="423">
        <v>736</v>
      </c>
      <c r="AF83" s="423">
        <v>1180</v>
      </c>
      <c r="AG83" s="48"/>
    </row>
    <row r="84" spans="1:33" x14ac:dyDescent="0.25">
      <c r="A84" s="427"/>
      <c r="B84" s="428"/>
      <c r="C84" s="421"/>
      <c r="D84" s="431"/>
      <c r="E84" s="431"/>
      <c r="F84" s="423"/>
      <c r="G84" s="423"/>
      <c r="H84" s="423"/>
      <c r="I84" s="423"/>
      <c r="J84" s="423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3"/>
      <c r="X84" s="423"/>
      <c r="Y84" s="423"/>
      <c r="Z84" s="423"/>
      <c r="AA84" s="423"/>
      <c r="AB84" s="423"/>
      <c r="AC84" s="423"/>
      <c r="AD84" s="423"/>
      <c r="AE84" s="423"/>
      <c r="AF84" s="423"/>
    </row>
    <row r="85" spans="1:33" ht="18" customHeight="1" x14ac:dyDescent="0.25">
      <c r="A85" s="766" t="s">
        <v>476</v>
      </c>
      <c r="B85" s="768"/>
      <c r="C85" s="421" t="s">
        <v>163</v>
      </c>
      <c r="D85" s="423">
        <v>42</v>
      </c>
      <c r="E85" s="423">
        <v>130</v>
      </c>
      <c r="F85" s="423">
        <v>413</v>
      </c>
      <c r="G85" s="423">
        <v>264</v>
      </c>
      <c r="H85" s="423">
        <v>263</v>
      </c>
      <c r="I85" s="423">
        <v>747</v>
      </c>
      <c r="J85" s="423">
        <v>677</v>
      </c>
      <c r="K85" s="423">
        <v>1424</v>
      </c>
      <c r="L85" s="423">
        <v>305</v>
      </c>
      <c r="M85" s="423">
        <v>310</v>
      </c>
      <c r="N85" s="423">
        <v>615</v>
      </c>
      <c r="O85" s="423">
        <v>39</v>
      </c>
      <c r="P85" s="423">
        <v>5</v>
      </c>
      <c r="Q85" s="423">
        <v>2</v>
      </c>
      <c r="R85" s="423">
        <v>3</v>
      </c>
      <c r="S85" s="423">
        <v>2</v>
      </c>
      <c r="T85" s="423">
        <v>225</v>
      </c>
      <c r="U85" s="423">
        <v>2</v>
      </c>
      <c r="V85" s="423">
        <v>10</v>
      </c>
      <c r="W85" s="423">
        <v>0</v>
      </c>
      <c r="X85" s="423">
        <v>0</v>
      </c>
      <c r="Y85" s="423">
        <v>0</v>
      </c>
      <c r="Z85" s="423">
        <v>28</v>
      </c>
      <c r="AA85" s="423">
        <v>260</v>
      </c>
      <c r="AB85" s="423">
        <v>288</v>
      </c>
      <c r="AC85" s="423">
        <v>25</v>
      </c>
      <c r="AD85" s="423">
        <v>12</v>
      </c>
      <c r="AE85" s="423">
        <v>27</v>
      </c>
      <c r="AF85" s="423">
        <v>39</v>
      </c>
    </row>
    <row r="86" spans="1:33" ht="18" customHeight="1" x14ac:dyDescent="0.25">
      <c r="A86" s="769"/>
      <c r="B86" s="768"/>
      <c r="C86" s="421" t="s">
        <v>164</v>
      </c>
      <c r="D86" s="423">
        <v>2</v>
      </c>
      <c r="E86" s="423">
        <v>6</v>
      </c>
      <c r="F86" s="423">
        <v>30</v>
      </c>
      <c r="G86" s="423">
        <v>19</v>
      </c>
      <c r="H86" s="423">
        <v>15</v>
      </c>
      <c r="I86" s="423">
        <v>50</v>
      </c>
      <c r="J86" s="423">
        <v>43</v>
      </c>
      <c r="K86" s="423">
        <v>93</v>
      </c>
      <c r="L86" s="423">
        <v>27</v>
      </c>
      <c r="M86" s="423">
        <v>22</v>
      </c>
      <c r="N86" s="423">
        <v>49</v>
      </c>
      <c r="O86" s="423">
        <v>1</v>
      </c>
      <c r="P86" s="423">
        <v>2</v>
      </c>
      <c r="Q86" s="423">
        <v>0</v>
      </c>
      <c r="R86" s="423">
        <v>0</v>
      </c>
      <c r="S86" s="423">
        <v>0</v>
      </c>
      <c r="T86" s="423">
        <v>6</v>
      </c>
      <c r="U86" s="423">
        <v>0</v>
      </c>
      <c r="V86" s="423">
        <v>2</v>
      </c>
      <c r="W86" s="423">
        <v>0</v>
      </c>
      <c r="X86" s="423">
        <v>0</v>
      </c>
      <c r="Y86" s="423">
        <v>0</v>
      </c>
      <c r="Z86" s="423">
        <v>3</v>
      </c>
      <c r="AA86" s="423">
        <v>8</v>
      </c>
      <c r="AB86" s="423">
        <v>11</v>
      </c>
      <c r="AC86" s="423">
        <v>0</v>
      </c>
      <c r="AD86" s="423">
        <v>1</v>
      </c>
      <c r="AE86" s="423">
        <v>0</v>
      </c>
      <c r="AF86" s="423">
        <v>1</v>
      </c>
    </row>
    <row r="87" spans="1:33" ht="18" customHeight="1" x14ac:dyDescent="0.25">
      <c r="A87" s="769"/>
      <c r="B87" s="768"/>
      <c r="C87" s="421" t="s">
        <v>165</v>
      </c>
      <c r="D87" s="423">
        <v>322</v>
      </c>
      <c r="E87" s="423">
        <v>1797</v>
      </c>
      <c r="F87" s="423">
        <v>11295</v>
      </c>
      <c r="G87" s="423">
        <v>6004</v>
      </c>
      <c r="H87" s="423">
        <v>6670</v>
      </c>
      <c r="I87" s="423">
        <v>18350</v>
      </c>
      <c r="J87" s="423">
        <v>18142</v>
      </c>
      <c r="K87" s="423">
        <v>36492</v>
      </c>
      <c r="L87" s="423">
        <v>7378</v>
      </c>
      <c r="M87" s="423">
        <v>6918</v>
      </c>
      <c r="N87" s="423">
        <v>14296</v>
      </c>
      <c r="O87" s="423">
        <v>303</v>
      </c>
      <c r="P87" s="423">
        <v>157</v>
      </c>
      <c r="Q87" s="423">
        <v>61</v>
      </c>
      <c r="R87" s="423">
        <v>221</v>
      </c>
      <c r="S87" s="423">
        <v>85</v>
      </c>
      <c r="T87" s="423">
        <v>2894</v>
      </c>
      <c r="U87" s="423">
        <v>211</v>
      </c>
      <c r="V87" s="423">
        <v>5</v>
      </c>
      <c r="W87" s="423">
        <v>0</v>
      </c>
      <c r="X87" s="423">
        <v>12</v>
      </c>
      <c r="Y87" s="423">
        <v>28</v>
      </c>
      <c r="Z87" s="423">
        <v>279</v>
      </c>
      <c r="AA87" s="423">
        <v>3698</v>
      </c>
      <c r="AB87" s="423">
        <v>3977</v>
      </c>
      <c r="AC87" s="423">
        <v>515</v>
      </c>
      <c r="AD87" s="423">
        <v>431</v>
      </c>
      <c r="AE87" s="423">
        <v>698</v>
      </c>
      <c r="AF87" s="423">
        <v>1129</v>
      </c>
    </row>
    <row r="88" spans="1:33" ht="18" customHeight="1" x14ac:dyDescent="0.25">
      <c r="A88" s="427"/>
      <c r="B88" s="428"/>
      <c r="C88" s="421"/>
      <c r="D88" s="431"/>
      <c r="E88" s="431"/>
      <c r="F88" s="423"/>
      <c r="G88" s="423"/>
      <c r="H88" s="423"/>
      <c r="I88" s="423"/>
      <c r="J88" s="423"/>
      <c r="K88" s="423"/>
      <c r="L88" s="423"/>
      <c r="M88" s="423"/>
      <c r="N88" s="423"/>
      <c r="O88" s="423"/>
      <c r="P88" s="423"/>
      <c r="Q88" s="423"/>
      <c r="R88" s="423"/>
      <c r="S88" s="423"/>
      <c r="T88" s="423"/>
      <c r="U88" s="423"/>
      <c r="V88" s="423"/>
      <c r="W88" s="423"/>
      <c r="X88" s="423"/>
      <c r="Y88" s="423"/>
      <c r="Z88" s="423"/>
      <c r="AA88" s="423"/>
      <c r="AB88" s="423"/>
      <c r="AC88" s="423"/>
      <c r="AD88" s="423"/>
      <c r="AE88" s="423"/>
      <c r="AF88" s="423"/>
    </row>
    <row r="89" spans="1:33" ht="18" customHeight="1" x14ac:dyDescent="0.25">
      <c r="A89" s="772" t="s">
        <v>477</v>
      </c>
      <c r="B89" s="767"/>
      <c r="C89" s="550" t="s">
        <v>163</v>
      </c>
      <c r="D89" s="551">
        <v>39</v>
      </c>
      <c r="E89" s="551">
        <v>120</v>
      </c>
      <c r="F89" s="551">
        <v>326</v>
      </c>
      <c r="G89" s="551">
        <v>213</v>
      </c>
      <c r="H89" s="551">
        <v>251</v>
      </c>
      <c r="I89" s="551">
        <v>625</v>
      </c>
      <c r="J89" s="551">
        <v>566</v>
      </c>
      <c r="K89" s="551">
        <v>1191</v>
      </c>
      <c r="L89" s="551">
        <v>259</v>
      </c>
      <c r="M89" s="551">
        <v>242</v>
      </c>
      <c r="N89" s="551">
        <v>501</v>
      </c>
      <c r="O89" s="551">
        <v>35</v>
      </c>
      <c r="P89" s="551">
        <v>5</v>
      </c>
      <c r="Q89" s="551">
        <v>2</v>
      </c>
      <c r="R89" s="551">
        <v>4</v>
      </c>
      <c r="S89" s="551">
        <v>2</v>
      </c>
      <c r="T89" s="551">
        <v>205</v>
      </c>
      <c r="U89" s="551">
        <v>3</v>
      </c>
      <c r="V89" s="551">
        <v>9</v>
      </c>
      <c r="W89" s="551">
        <v>0</v>
      </c>
      <c r="X89" s="551">
        <v>0</v>
      </c>
      <c r="Y89" s="551">
        <v>0</v>
      </c>
      <c r="Z89" s="551">
        <v>24</v>
      </c>
      <c r="AA89" s="551">
        <v>240</v>
      </c>
      <c r="AB89" s="551">
        <v>265</v>
      </c>
      <c r="AC89" s="551">
        <v>26</v>
      </c>
      <c r="AD89" s="551">
        <v>10</v>
      </c>
      <c r="AE89" s="551">
        <v>23</v>
      </c>
      <c r="AF89" s="551">
        <v>34</v>
      </c>
      <c r="AG89" s="48"/>
    </row>
    <row r="90" spans="1:33" ht="18" customHeight="1" x14ac:dyDescent="0.25">
      <c r="A90" s="772"/>
      <c r="B90" s="767"/>
      <c r="C90" s="550" t="s">
        <v>164</v>
      </c>
      <c r="D90" s="551">
        <v>2</v>
      </c>
      <c r="E90" s="551">
        <v>6</v>
      </c>
      <c r="F90" s="551">
        <v>31</v>
      </c>
      <c r="G90" s="551">
        <v>17</v>
      </c>
      <c r="H90" s="551">
        <v>21</v>
      </c>
      <c r="I90" s="551">
        <v>52</v>
      </c>
      <c r="J90" s="551">
        <v>48</v>
      </c>
      <c r="K90" s="551">
        <v>100</v>
      </c>
      <c r="L90" s="551">
        <v>16</v>
      </c>
      <c r="M90" s="551">
        <v>17</v>
      </c>
      <c r="N90" s="551">
        <v>33</v>
      </c>
      <c r="O90" s="551">
        <v>1</v>
      </c>
      <c r="P90" s="551">
        <v>2</v>
      </c>
      <c r="Q90" s="551">
        <v>0</v>
      </c>
      <c r="R90" s="551">
        <v>0</v>
      </c>
      <c r="S90" s="551">
        <v>0</v>
      </c>
      <c r="T90" s="551">
        <v>6</v>
      </c>
      <c r="U90" s="551">
        <v>0</v>
      </c>
      <c r="V90" s="551">
        <v>2</v>
      </c>
      <c r="W90" s="551">
        <v>0</v>
      </c>
      <c r="X90" s="551">
        <v>0</v>
      </c>
      <c r="Y90" s="551">
        <v>0</v>
      </c>
      <c r="Z90" s="551">
        <v>3</v>
      </c>
      <c r="AA90" s="551">
        <v>8</v>
      </c>
      <c r="AB90" s="551">
        <v>11</v>
      </c>
      <c r="AC90" s="551">
        <v>0</v>
      </c>
      <c r="AD90" s="551">
        <v>0</v>
      </c>
      <c r="AE90" s="551">
        <v>0</v>
      </c>
      <c r="AF90" s="551">
        <v>0</v>
      </c>
      <c r="AG90" s="48"/>
    </row>
    <row r="91" spans="1:33" ht="18" customHeight="1" x14ac:dyDescent="0.25">
      <c r="A91" s="780"/>
      <c r="B91" s="781"/>
      <c r="C91" s="567" t="s">
        <v>165</v>
      </c>
      <c r="D91" s="568">
        <v>306</v>
      </c>
      <c r="E91" s="568">
        <v>1724</v>
      </c>
      <c r="F91" s="568">
        <v>9842</v>
      </c>
      <c r="G91" s="568">
        <v>5524</v>
      </c>
      <c r="H91" s="568">
        <v>5787</v>
      </c>
      <c r="I91" s="568">
        <v>16277</v>
      </c>
      <c r="J91" s="568">
        <v>16147</v>
      </c>
      <c r="K91" s="568">
        <v>32424</v>
      </c>
      <c r="L91" s="568">
        <v>6736</v>
      </c>
      <c r="M91" s="568">
        <v>6654</v>
      </c>
      <c r="N91" s="568">
        <v>13390</v>
      </c>
      <c r="O91" s="568">
        <v>289</v>
      </c>
      <c r="P91" s="568">
        <v>149</v>
      </c>
      <c r="Q91" s="568">
        <v>61</v>
      </c>
      <c r="R91" s="568">
        <v>224</v>
      </c>
      <c r="S91" s="568">
        <v>71</v>
      </c>
      <c r="T91" s="568">
        <v>2785</v>
      </c>
      <c r="U91" s="568">
        <v>133</v>
      </c>
      <c r="V91" s="568">
        <v>4</v>
      </c>
      <c r="W91" s="568">
        <v>0</v>
      </c>
      <c r="X91" s="568">
        <v>8</v>
      </c>
      <c r="Y91" s="568">
        <v>22</v>
      </c>
      <c r="Z91" s="568">
        <v>260</v>
      </c>
      <c r="AA91" s="568">
        <v>3486</v>
      </c>
      <c r="AB91" s="568">
        <v>3746</v>
      </c>
      <c r="AC91" s="568">
        <v>406</v>
      </c>
      <c r="AD91" s="568">
        <v>411</v>
      </c>
      <c r="AE91" s="568">
        <v>613</v>
      </c>
      <c r="AF91" s="568">
        <v>1026</v>
      </c>
      <c r="AG91" s="569"/>
    </row>
    <row r="92" spans="1:33" ht="18" customHeight="1" x14ac:dyDescent="0.25">
      <c r="A92" s="2"/>
      <c r="B92" s="2"/>
      <c r="C92" s="565"/>
      <c r="D92" s="566"/>
      <c r="E92" s="566"/>
      <c r="F92" s="566"/>
      <c r="G92" s="566"/>
      <c r="H92" s="566"/>
      <c r="I92" s="566"/>
      <c r="J92" s="566"/>
      <c r="K92" s="566"/>
      <c r="L92" s="566"/>
      <c r="M92" s="566"/>
      <c r="N92" s="566"/>
      <c r="O92" s="566"/>
      <c r="P92" s="566"/>
      <c r="Q92" s="566"/>
      <c r="R92" s="566"/>
      <c r="S92" s="566"/>
      <c r="T92" s="566"/>
      <c r="U92" s="566"/>
      <c r="V92" s="566"/>
      <c r="W92" s="566"/>
      <c r="X92" s="566"/>
      <c r="Y92" s="566"/>
      <c r="Z92" s="566"/>
      <c r="AA92" s="566"/>
      <c r="AB92" s="566"/>
      <c r="AC92" s="566"/>
      <c r="AD92" s="566"/>
      <c r="AE92" s="566"/>
      <c r="AF92" s="566"/>
    </row>
  </sheetData>
  <mergeCells count="62">
    <mergeCell ref="A1:AF1"/>
    <mergeCell ref="AD3:AF3"/>
    <mergeCell ref="L4:N4"/>
    <mergeCell ref="AC4:AC9"/>
    <mergeCell ref="L5:N5"/>
    <mergeCell ref="P5:P8"/>
    <mergeCell ref="AE5:AE8"/>
    <mergeCell ref="AF5:AF8"/>
    <mergeCell ref="W4:W9"/>
    <mergeCell ref="A2:B2"/>
    <mergeCell ref="C3:C9"/>
    <mergeCell ref="D3:D9"/>
    <mergeCell ref="E3:E9"/>
    <mergeCell ref="O3:AC3"/>
    <mergeCell ref="F3:K3"/>
    <mergeCell ref="A89:B91"/>
    <mergeCell ref="A77:B79"/>
    <mergeCell ref="A6:B6"/>
    <mergeCell ref="B58:B59"/>
    <mergeCell ref="A12:B12"/>
    <mergeCell ref="A13:B13"/>
    <mergeCell ref="A14:B14"/>
    <mergeCell ref="B17:B18"/>
    <mergeCell ref="A19:A57"/>
    <mergeCell ref="B43:B44"/>
    <mergeCell ref="B46:B47"/>
    <mergeCell ref="B49:B50"/>
    <mergeCell ref="B52:B53"/>
    <mergeCell ref="A11:B11"/>
    <mergeCell ref="B20:B21"/>
    <mergeCell ref="B23:B24"/>
    <mergeCell ref="A81:B83"/>
    <mergeCell ref="A85:B87"/>
    <mergeCell ref="U6:U7"/>
    <mergeCell ref="B55:B56"/>
    <mergeCell ref="A73:B75"/>
    <mergeCell ref="B26:B27"/>
    <mergeCell ref="B29:B30"/>
    <mergeCell ref="B36:B37"/>
    <mergeCell ref="F4:F9"/>
    <mergeCell ref="G4:G9"/>
    <mergeCell ref="H4:H9"/>
    <mergeCell ref="A65:B65"/>
    <mergeCell ref="C66:C72"/>
    <mergeCell ref="D66:D72"/>
    <mergeCell ref="E66:E72"/>
    <mergeCell ref="A69:B69"/>
    <mergeCell ref="F66:K66"/>
    <mergeCell ref="O66:AC66"/>
    <mergeCell ref="AD66:AF66"/>
    <mergeCell ref="F67:F72"/>
    <mergeCell ref="G67:G72"/>
    <mergeCell ref="H67:H72"/>
    <mergeCell ref="L67:N67"/>
    <mergeCell ref="W67:W72"/>
    <mergeCell ref="AC67:AC72"/>
    <mergeCell ref="L68:N68"/>
    <mergeCell ref="P68:P71"/>
    <mergeCell ref="AE68:AE71"/>
    <mergeCell ref="AF68:AF71"/>
    <mergeCell ref="U69:U70"/>
    <mergeCell ref="A63:H64"/>
  </mergeCells>
  <phoneticPr fontId="5"/>
  <dataValidations count="1">
    <dataValidation imeMode="off" allowBlank="1" showInputMessage="1" showErrorMessage="1" sqref="D10:D62 D89:E92 D81:E83 D85:E87 F77:AF92 D73:AF75 E10:F62 I10:AF64 G10:H62"/>
  </dataValidations>
  <printOptions horizontalCentered="1"/>
  <pageMargins left="0.39370078740157483" right="0.39370078740157483" top="0.78740157480314965" bottom="0.39370078740157483" header="0.51181102362204722" footer="0.19685039370078741"/>
  <pageSetup paperSize="9" scale="50" firstPageNumber="4" fitToHeight="0" orientation="landscape" useFirstPageNumber="1" r:id="rId1"/>
  <headerFooter scaleWithDoc="0"/>
  <rowBreaks count="1" manualBreakCount="1">
    <brk id="62" max="3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AI83"/>
  <sheetViews>
    <sheetView view="pageBreakPreview" zoomScale="55" zoomScaleNormal="55" zoomScaleSheetLayoutView="55" zoomScalePageLayoutView="55" workbookViewId="0">
      <selection activeCell="C2" sqref="C2"/>
    </sheetView>
  </sheetViews>
  <sheetFormatPr defaultColWidth="5.7109375" defaultRowHeight="17.5" x14ac:dyDescent="0.25"/>
  <cols>
    <col min="1" max="2" width="7.42578125" style="1" customWidth="1"/>
    <col min="3" max="3" width="9.7109375" style="1" customWidth="1"/>
    <col min="4" max="11" width="6.42578125" style="1" customWidth="1"/>
    <col min="12" max="14" width="8.140625" style="1" customWidth="1"/>
    <col min="15" max="35" width="6.42578125" style="1" customWidth="1"/>
    <col min="36" max="16384" width="5.7109375" style="1"/>
  </cols>
  <sheetData>
    <row r="1" spans="1:35" ht="38" x14ac:dyDescent="0.25">
      <c r="A1" s="812" t="s">
        <v>166</v>
      </c>
      <c r="B1" s="812"/>
      <c r="C1" s="812"/>
      <c r="D1" s="812"/>
      <c r="E1" s="812"/>
      <c r="F1" s="812"/>
      <c r="G1" s="812"/>
      <c r="H1" s="812"/>
      <c r="I1" s="812"/>
      <c r="J1" s="812"/>
      <c r="K1" s="812"/>
      <c r="L1" s="812"/>
      <c r="M1" s="812"/>
      <c r="N1" s="812"/>
      <c r="O1" s="812"/>
      <c r="P1" s="812"/>
      <c r="Q1" s="812"/>
      <c r="R1" s="812"/>
      <c r="S1" s="812"/>
      <c r="T1" s="812"/>
      <c r="U1" s="812"/>
      <c r="V1" s="812"/>
      <c r="W1" s="812"/>
      <c r="X1" s="812"/>
      <c r="Y1" s="812"/>
      <c r="Z1" s="812"/>
      <c r="AA1" s="812"/>
      <c r="AB1" s="812"/>
      <c r="AC1" s="812"/>
      <c r="AD1" s="812"/>
      <c r="AE1" s="812"/>
      <c r="AF1" s="812"/>
      <c r="AG1" s="812"/>
      <c r="AH1" s="812"/>
      <c r="AI1" s="812"/>
    </row>
    <row r="2" spans="1:35" ht="19" customHeight="1" x14ac:dyDescent="0.25">
      <c r="A2" s="775">
        <f>総括表!$A$2</f>
        <v>45047</v>
      </c>
      <c r="B2" s="77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5" ht="18.75" customHeight="1" x14ac:dyDescent="0.25">
      <c r="A3" s="3"/>
      <c r="B3" s="4"/>
      <c r="C3" s="799" t="s">
        <v>112</v>
      </c>
      <c r="D3" s="813" t="s">
        <v>167</v>
      </c>
      <c r="E3" s="799" t="s">
        <v>114</v>
      </c>
      <c r="F3" s="103"/>
      <c r="G3" s="816" t="s">
        <v>500</v>
      </c>
      <c r="H3" s="816"/>
      <c r="I3" s="816"/>
      <c r="J3" s="816"/>
      <c r="K3" s="816"/>
      <c r="L3" s="816"/>
      <c r="M3" s="816"/>
      <c r="N3" s="5"/>
      <c r="O3" s="3"/>
      <c r="P3" s="4"/>
      <c r="Q3" s="4"/>
      <c r="R3" s="788" t="s">
        <v>389</v>
      </c>
      <c r="S3" s="789"/>
      <c r="T3" s="789"/>
      <c r="U3" s="789"/>
      <c r="V3" s="789"/>
      <c r="W3" s="789"/>
      <c r="X3" s="789"/>
      <c r="Y3" s="789"/>
      <c r="Z3" s="789"/>
      <c r="AA3" s="789"/>
      <c r="AB3" s="789"/>
      <c r="AC3" s="789"/>
      <c r="AD3" s="789"/>
      <c r="AE3" s="789"/>
      <c r="AF3" s="790"/>
      <c r="AG3" s="817" t="s">
        <v>393</v>
      </c>
      <c r="AH3" s="818"/>
      <c r="AI3" s="819"/>
    </row>
    <row r="4" spans="1:35" ht="18.75" customHeight="1" x14ac:dyDescent="0.25">
      <c r="A4" s="6"/>
      <c r="B4" s="2"/>
      <c r="C4" s="795"/>
      <c r="D4" s="814"/>
      <c r="E4" s="795"/>
      <c r="F4" s="745" t="s">
        <v>485</v>
      </c>
      <c r="G4" s="745" t="s">
        <v>486</v>
      </c>
      <c r="H4" s="745" t="s">
        <v>487</v>
      </c>
      <c r="I4" s="745" t="s">
        <v>481</v>
      </c>
      <c r="J4" s="745" t="s">
        <v>488</v>
      </c>
      <c r="K4" s="745" t="s">
        <v>489</v>
      </c>
      <c r="L4" s="6"/>
      <c r="M4" s="2"/>
      <c r="N4" s="7"/>
      <c r="O4" s="782" t="s">
        <v>391</v>
      </c>
      <c r="P4" s="752"/>
      <c r="Q4" s="753"/>
      <c r="R4" s="804" t="s">
        <v>169</v>
      </c>
      <c r="S4" s="804" t="s">
        <v>119</v>
      </c>
      <c r="T4" s="804" t="s">
        <v>170</v>
      </c>
      <c r="U4" s="809" t="s">
        <v>414</v>
      </c>
      <c r="V4" s="809" t="s">
        <v>415</v>
      </c>
      <c r="W4" s="804" t="s">
        <v>171</v>
      </c>
      <c r="X4" s="804" t="s">
        <v>172</v>
      </c>
      <c r="Y4" s="804" t="s">
        <v>173</v>
      </c>
      <c r="Z4" s="804" t="s">
        <v>174</v>
      </c>
      <c r="AA4" s="6"/>
      <c r="AB4" s="2"/>
      <c r="AC4" s="2"/>
      <c r="AD4" s="804" t="s">
        <v>175</v>
      </c>
      <c r="AE4" s="804" t="s">
        <v>176</v>
      </c>
      <c r="AF4" s="801" t="s">
        <v>444</v>
      </c>
      <c r="AG4" s="804" t="s">
        <v>177</v>
      </c>
      <c r="AH4" s="805" t="s">
        <v>127</v>
      </c>
      <c r="AI4" s="9"/>
    </row>
    <row r="5" spans="1:35" ht="18.75" customHeight="1" x14ac:dyDescent="0.25">
      <c r="A5" s="6"/>
      <c r="B5" s="2"/>
      <c r="C5" s="795"/>
      <c r="D5" s="814"/>
      <c r="E5" s="795"/>
      <c r="F5" s="770"/>
      <c r="G5" s="770"/>
      <c r="H5" s="770"/>
      <c r="I5" s="770"/>
      <c r="J5" s="770"/>
      <c r="K5" s="770"/>
      <c r="L5" s="406"/>
      <c r="M5" s="10" t="s">
        <v>117</v>
      </c>
      <c r="N5" s="407"/>
      <c r="O5" s="808" t="s">
        <v>480</v>
      </c>
      <c r="P5" s="761"/>
      <c r="Q5" s="762"/>
      <c r="R5" s="794"/>
      <c r="S5" s="794"/>
      <c r="T5" s="794"/>
      <c r="U5" s="810"/>
      <c r="V5" s="810"/>
      <c r="W5" s="794"/>
      <c r="X5" s="794"/>
      <c r="Y5" s="794"/>
      <c r="Z5" s="794"/>
      <c r="AA5" s="406"/>
      <c r="AB5" s="10" t="s">
        <v>117</v>
      </c>
      <c r="AC5" s="408"/>
      <c r="AD5" s="794"/>
      <c r="AE5" s="794"/>
      <c r="AF5" s="802"/>
      <c r="AG5" s="794"/>
      <c r="AH5" s="806"/>
      <c r="AI5" s="785" t="s">
        <v>128</v>
      </c>
    </row>
    <row r="6" spans="1:35" ht="18.75" customHeight="1" x14ac:dyDescent="0.25">
      <c r="A6" s="782" t="s">
        <v>394</v>
      </c>
      <c r="B6" s="779"/>
      <c r="C6" s="795"/>
      <c r="D6" s="814"/>
      <c r="E6" s="795"/>
      <c r="F6" s="770"/>
      <c r="G6" s="770"/>
      <c r="H6" s="770"/>
      <c r="I6" s="770"/>
      <c r="J6" s="770"/>
      <c r="K6" s="770"/>
      <c r="L6" s="11"/>
      <c r="M6" s="12"/>
      <c r="N6" s="13"/>
      <c r="O6" s="11"/>
      <c r="P6" s="12"/>
      <c r="Q6" s="12"/>
      <c r="R6" s="794"/>
      <c r="S6" s="794"/>
      <c r="T6" s="794"/>
      <c r="U6" s="810"/>
      <c r="V6" s="810"/>
      <c r="W6" s="794"/>
      <c r="X6" s="794"/>
      <c r="Y6" s="794"/>
      <c r="Z6" s="794"/>
      <c r="AA6" s="11"/>
      <c r="AB6" s="12"/>
      <c r="AC6" s="12"/>
      <c r="AD6" s="794"/>
      <c r="AE6" s="794"/>
      <c r="AF6" s="802"/>
      <c r="AG6" s="794"/>
      <c r="AH6" s="806"/>
      <c r="AI6" s="795"/>
    </row>
    <row r="7" spans="1:35" ht="18.75" customHeight="1" x14ac:dyDescent="0.25">
      <c r="A7" s="6"/>
      <c r="B7" s="2"/>
      <c r="C7" s="795"/>
      <c r="D7" s="814"/>
      <c r="E7" s="795"/>
      <c r="F7" s="770"/>
      <c r="G7" s="770"/>
      <c r="H7" s="770"/>
      <c r="I7" s="770"/>
      <c r="J7" s="770"/>
      <c r="K7" s="770"/>
      <c r="L7" s="6"/>
      <c r="M7" s="8"/>
      <c r="N7" s="8"/>
      <c r="O7" s="6"/>
      <c r="P7" s="6"/>
      <c r="Q7" s="6"/>
      <c r="R7" s="794"/>
      <c r="S7" s="794"/>
      <c r="T7" s="794"/>
      <c r="U7" s="810"/>
      <c r="V7" s="810"/>
      <c r="W7" s="794"/>
      <c r="X7" s="794"/>
      <c r="Y7" s="794"/>
      <c r="Z7" s="794"/>
      <c r="AA7" s="6"/>
      <c r="AB7" s="6"/>
      <c r="AC7" s="6"/>
      <c r="AD7" s="794"/>
      <c r="AE7" s="794"/>
      <c r="AF7" s="802"/>
      <c r="AG7" s="794"/>
      <c r="AH7" s="806"/>
      <c r="AI7" s="795"/>
    </row>
    <row r="8" spans="1:35" ht="18.75" customHeight="1" x14ac:dyDescent="0.25">
      <c r="A8" s="6"/>
      <c r="B8" s="2"/>
      <c r="C8" s="795"/>
      <c r="D8" s="814"/>
      <c r="E8" s="795"/>
      <c r="F8" s="770"/>
      <c r="G8" s="770"/>
      <c r="H8" s="770"/>
      <c r="I8" s="770"/>
      <c r="J8" s="770"/>
      <c r="K8" s="770"/>
      <c r="L8" s="406" t="s">
        <v>135</v>
      </c>
      <c r="M8" s="404" t="s">
        <v>136</v>
      </c>
      <c r="N8" s="404" t="s">
        <v>1</v>
      </c>
      <c r="O8" s="406" t="s">
        <v>135</v>
      </c>
      <c r="P8" s="406" t="s">
        <v>136</v>
      </c>
      <c r="Q8" s="406" t="s">
        <v>1</v>
      </c>
      <c r="R8" s="794"/>
      <c r="S8" s="794"/>
      <c r="T8" s="794"/>
      <c r="U8" s="810"/>
      <c r="V8" s="810"/>
      <c r="W8" s="794"/>
      <c r="X8" s="794"/>
      <c r="Y8" s="794"/>
      <c r="Z8" s="794"/>
      <c r="AA8" s="406" t="s">
        <v>135</v>
      </c>
      <c r="AB8" s="406" t="s">
        <v>136</v>
      </c>
      <c r="AC8" s="406" t="s">
        <v>1</v>
      </c>
      <c r="AD8" s="794"/>
      <c r="AE8" s="794"/>
      <c r="AF8" s="802"/>
      <c r="AG8" s="794"/>
      <c r="AH8" s="806"/>
      <c r="AI8" s="795"/>
    </row>
    <row r="9" spans="1:35" ht="18.75" customHeight="1" x14ac:dyDescent="0.25">
      <c r="A9" s="6"/>
      <c r="B9" s="2"/>
      <c r="C9" s="795"/>
      <c r="D9" s="814"/>
      <c r="E9" s="795"/>
      <c r="F9" s="773"/>
      <c r="G9" s="773"/>
      <c r="H9" s="773"/>
      <c r="I9" s="773"/>
      <c r="J9" s="773"/>
      <c r="K9" s="773"/>
      <c r="L9" s="6"/>
      <c r="M9" s="9"/>
      <c r="N9" s="9"/>
      <c r="O9" s="6"/>
      <c r="P9" s="6"/>
      <c r="Q9" s="6"/>
      <c r="R9" s="828"/>
      <c r="S9" s="828"/>
      <c r="T9" s="828"/>
      <c r="U9" s="826"/>
      <c r="V9" s="826"/>
      <c r="W9" s="828"/>
      <c r="X9" s="828"/>
      <c r="Y9" s="828"/>
      <c r="Z9" s="828"/>
      <c r="AA9" s="6"/>
      <c r="AB9" s="6"/>
      <c r="AC9" s="6"/>
      <c r="AD9" s="828"/>
      <c r="AE9" s="828"/>
      <c r="AF9" s="829"/>
      <c r="AG9" s="828"/>
      <c r="AH9" s="827"/>
      <c r="AI9" s="9"/>
    </row>
    <row r="10" spans="1:35" ht="18.75" customHeight="1" x14ac:dyDescent="0.25">
      <c r="A10" s="3"/>
      <c r="B10" s="4"/>
      <c r="C10" s="104"/>
      <c r="D10" s="16"/>
      <c r="E10" s="17"/>
      <c r="F10" s="18"/>
      <c r="G10" s="18"/>
      <c r="H10" s="18"/>
      <c r="I10" s="18"/>
      <c r="J10" s="18"/>
      <c r="K10" s="18"/>
      <c r="L10" s="19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9"/>
      <c r="X10" s="19"/>
      <c r="Y10" s="19"/>
      <c r="Z10" s="19"/>
      <c r="AA10" s="19"/>
      <c r="AB10" s="19"/>
      <c r="AC10" s="19"/>
      <c r="AD10" s="18"/>
      <c r="AE10" s="18"/>
      <c r="AF10" s="18"/>
      <c r="AG10" s="17"/>
      <c r="AH10" s="18"/>
      <c r="AI10" s="18"/>
    </row>
    <row r="11" spans="1:35" ht="18.75" customHeight="1" x14ac:dyDescent="0.25">
      <c r="A11" s="783" t="s">
        <v>386</v>
      </c>
      <c r="B11" s="784"/>
      <c r="C11" s="20"/>
      <c r="D11" s="21">
        <f t="shared" ref="D11:AI11" si="0">SUM(D12:D13)</f>
        <v>319</v>
      </c>
      <c r="E11" s="21">
        <f t="shared" si="0"/>
        <v>1490</v>
      </c>
      <c r="F11" s="21">
        <f t="shared" si="0"/>
        <v>1397</v>
      </c>
      <c r="G11" s="21">
        <f t="shared" si="0"/>
        <v>3905</v>
      </c>
      <c r="H11" s="21">
        <f t="shared" si="0"/>
        <v>4440</v>
      </c>
      <c r="I11" s="21">
        <f t="shared" si="0"/>
        <v>9408</v>
      </c>
      <c r="J11" s="21">
        <f t="shared" si="0"/>
        <v>9643</v>
      </c>
      <c r="K11" s="21">
        <f t="shared" si="0"/>
        <v>9905</v>
      </c>
      <c r="L11" s="21">
        <f t="shared" si="0"/>
        <v>19864</v>
      </c>
      <c r="M11" s="21">
        <f t="shared" si="0"/>
        <v>18834</v>
      </c>
      <c r="N11" s="21">
        <f t="shared" si="0"/>
        <v>38698</v>
      </c>
      <c r="O11" s="21">
        <f t="shared" si="0"/>
        <v>4772</v>
      </c>
      <c r="P11" s="21">
        <f t="shared" si="0"/>
        <v>4596</v>
      </c>
      <c r="Q11" s="21">
        <f t="shared" si="0"/>
        <v>9368</v>
      </c>
      <c r="R11" s="21">
        <f t="shared" si="0"/>
        <v>309</v>
      </c>
      <c r="S11" s="21">
        <f t="shared" si="0"/>
        <v>184</v>
      </c>
      <c r="T11" s="21">
        <f t="shared" si="0"/>
        <v>55</v>
      </c>
      <c r="U11" s="21">
        <f t="shared" si="0"/>
        <v>427</v>
      </c>
      <c r="V11" s="21">
        <f t="shared" si="0"/>
        <v>211</v>
      </c>
      <c r="W11" s="21">
        <f t="shared" si="0"/>
        <v>5277</v>
      </c>
      <c r="X11" s="21">
        <f t="shared" si="0"/>
        <v>11</v>
      </c>
      <c r="Y11" s="21">
        <f t="shared" si="0"/>
        <v>110</v>
      </c>
      <c r="Z11" s="21">
        <f t="shared" si="0"/>
        <v>27</v>
      </c>
      <c r="AA11" s="21">
        <f t="shared" si="0"/>
        <v>351</v>
      </c>
      <c r="AB11" s="21">
        <f t="shared" si="0"/>
        <v>6260</v>
      </c>
      <c r="AC11" s="21">
        <f t="shared" si="0"/>
        <v>6611</v>
      </c>
      <c r="AD11" s="21">
        <f t="shared" si="0"/>
        <v>17</v>
      </c>
      <c r="AE11" s="21">
        <f t="shared" si="0"/>
        <v>115</v>
      </c>
      <c r="AF11" s="21">
        <f t="shared" si="0"/>
        <v>399</v>
      </c>
      <c r="AG11" s="21">
        <f t="shared" si="0"/>
        <v>407</v>
      </c>
      <c r="AH11" s="105">
        <f t="shared" si="0"/>
        <v>1376</v>
      </c>
      <c r="AI11" s="21">
        <f t="shared" si="0"/>
        <v>1783</v>
      </c>
    </row>
    <row r="12" spans="1:35" ht="18.75" customHeight="1" x14ac:dyDescent="0.25">
      <c r="A12" s="783" t="s">
        <v>395</v>
      </c>
      <c r="B12" s="784"/>
      <c r="C12" s="20"/>
      <c r="D12" s="21">
        <f>D16+D19+D22+D25+D28+D31+D34+D37+D40+D43+D46+D49+D52+D55</f>
        <v>23</v>
      </c>
      <c r="E12" s="21">
        <f t="shared" ref="E12:AI12" si="1">E16+E19+E22+E25+E28+E31+E34+E37+E40+E43+E46+E49+E52+E55</f>
        <v>94</v>
      </c>
      <c r="F12" s="21">
        <f t="shared" si="1"/>
        <v>58</v>
      </c>
      <c r="G12" s="21">
        <f t="shared" si="1"/>
        <v>264</v>
      </c>
      <c r="H12" s="21">
        <f t="shared" si="1"/>
        <v>316</v>
      </c>
      <c r="I12" s="21">
        <f t="shared" si="1"/>
        <v>473</v>
      </c>
      <c r="J12" s="21">
        <f t="shared" si="1"/>
        <v>496</v>
      </c>
      <c r="K12" s="21">
        <f t="shared" si="1"/>
        <v>522</v>
      </c>
      <c r="L12" s="21">
        <f t="shared" si="1"/>
        <v>1114</v>
      </c>
      <c r="M12" s="21">
        <f t="shared" si="1"/>
        <v>1015</v>
      </c>
      <c r="N12" s="21">
        <f t="shared" si="1"/>
        <v>2129</v>
      </c>
      <c r="O12" s="21">
        <f t="shared" si="1"/>
        <v>223</v>
      </c>
      <c r="P12" s="21">
        <f t="shared" si="1"/>
        <v>230</v>
      </c>
      <c r="Q12" s="21">
        <f t="shared" si="1"/>
        <v>453</v>
      </c>
      <c r="R12" s="21">
        <f t="shared" si="1"/>
        <v>20</v>
      </c>
      <c r="S12" s="21">
        <f t="shared" si="1"/>
        <v>17</v>
      </c>
      <c r="T12" s="21">
        <f t="shared" si="1"/>
        <v>3</v>
      </c>
      <c r="U12" s="21">
        <f t="shared" si="1"/>
        <v>11</v>
      </c>
      <c r="V12" s="21">
        <f t="shared" si="1"/>
        <v>13</v>
      </c>
      <c r="W12" s="21">
        <f t="shared" si="1"/>
        <v>340</v>
      </c>
      <c r="X12" s="21">
        <f t="shared" si="1"/>
        <v>0</v>
      </c>
      <c r="Y12" s="21">
        <f t="shared" si="1"/>
        <v>3</v>
      </c>
      <c r="Z12" s="21">
        <f t="shared" si="1"/>
        <v>0</v>
      </c>
      <c r="AA12" s="21">
        <f t="shared" si="1"/>
        <v>35</v>
      </c>
      <c r="AB12" s="21">
        <f t="shared" si="1"/>
        <v>372</v>
      </c>
      <c r="AC12" s="21">
        <f t="shared" si="1"/>
        <v>407</v>
      </c>
      <c r="AD12" s="21">
        <f t="shared" si="1"/>
        <v>1</v>
      </c>
      <c r="AE12" s="21">
        <f t="shared" si="1"/>
        <v>17</v>
      </c>
      <c r="AF12" s="21">
        <f t="shared" si="1"/>
        <v>56</v>
      </c>
      <c r="AG12" s="21">
        <f t="shared" si="1"/>
        <v>23</v>
      </c>
      <c r="AH12" s="21">
        <f t="shared" si="1"/>
        <v>83</v>
      </c>
      <c r="AI12" s="21">
        <f t="shared" si="1"/>
        <v>106</v>
      </c>
    </row>
    <row r="13" spans="1:35" ht="18.75" customHeight="1" x14ac:dyDescent="0.25">
      <c r="A13" s="783" t="s">
        <v>144</v>
      </c>
      <c r="B13" s="784"/>
      <c r="C13" s="20"/>
      <c r="D13" s="21">
        <f>D17+D20+D23+D26+D29+D32+D35+D38+D41+D44+D47+D50+D53+D56</f>
        <v>296</v>
      </c>
      <c r="E13" s="21">
        <f t="shared" ref="E13:AI13" si="2">E17+E20+E23+E26+E29+E32+E35+E38+E41+E44+E47+E50+E53+E56</f>
        <v>1396</v>
      </c>
      <c r="F13" s="21">
        <f>F17+F20+F23+F26+F29+F32+F35+F38+F41+F44+F47+F50+F53+F56</f>
        <v>1339</v>
      </c>
      <c r="G13" s="21">
        <f t="shared" si="2"/>
        <v>3641</v>
      </c>
      <c r="H13" s="21">
        <f t="shared" si="2"/>
        <v>4124</v>
      </c>
      <c r="I13" s="21">
        <f t="shared" si="2"/>
        <v>8935</v>
      </c>
      <c r="J13" s="21">
        <f t="shared" si="2"/>
        <v>9147</v>
      </c>
      <c r="K13" s="21">
        <f t="shared" si="2"/>
        <v>9383</v>
      </c>
      <c r="L13" s="21">
        <f t="shared" si="2"/>
        <v>18750</v>
      </c>
      <c r="M13" s="21">
        <f t="shared" si="2"/>
        <v>17819</v>
      </c>
      <c r="N13" s="21">
        <f t="shared" si="2"/>
        <v>36569</v>
      </c>
      <c r="O13" s="21">
        <f t="shared" si="2"/>
        <v>4549</v>
      </c>
      <c r="P13" s="21">
        <f t="shared" si="2"/>
        <v>4366</v>
      </c>
      <c r="Q13" s="21">
        <f t="shared" si="2"/>
        <v>8915</v>
      </c>
      <c r="R13" s="21">
        <f t="shared" si="2"/>
        <v>289</v>
      </c>
      <c r="S13" s="21">
        <f t="shared" si="2"/>
        <v>167</v>
      </c>
      <c r="T13" s="21">
        <f t="shared" si="2"/>
        <v>52</v>
      </c>
      <c r="U13" s="21">
        <f t="shared" si="2"/>
        <v>416</v>
      </c>
      <c r="V13" s="21">
        <f t="shared" si="2"/>
        <v>198</v>
      </c>
      <c r="W13" s="21">
        <f t="shared" si="2"/>
        <v>4937</v>
      </c>
      <c r="X13" s="21">
        <f t="shared" si="2"/>
        <v>11</v>
      </c>
      <c r="Y13" s="21">
        <f t="shared" si="2"/>
        <v>107</v>
      </c>
      <c r="Z13" s="21">
        <f t="shared" si="2"/>
        <v>27</v>
      </c>
      <c r="AA13" s="21">
        <f t="shared" si="2"/>
        <v>316</v>
      </c>
      <c r="AB13" s="21">
        <f t="shared" si="2"/>
        <v>5888</v>
      </c>
      <c r="AC13" s="21">
        <f t="shared" si="2"/>
        <v>6204</v>
      </c>
      <c r="AD13" s="21">
        <f t="shared" si="2"/>
        <v>16</v>
      </c>
      <c r="AE13" s="21">
        <f t="shared" si="2"/>
        <v>98</v>
      </c>
      <c r="AF13" s="21">
        <f t="shared" si="2"/>
        <v>343</v>
      </c>
      <c r="AG13" s="21">
        <f t="shared" si="2"/>
        <v>384</v>
      </c>
      <c r="AH13" s="21">
        <f t="shared" si="2"/>
        <v>1293</v>
      </c>
      <c r="AI13" s="21">
        <f t="shared" si="2"/>
        <v>1677</v>
      </c>
    </row>
    <row r="14" spans="1:35" ht="18.75" customHeight="1" x14ac:dyDescent="0.25">
      <c r="A14" s="11"/>
      <c r="B14" s="12"/>
      <c r="C14" s="23"/>
      <c r="D14" s="24"/>
      <c r="E14" s="25"/>
      <c r="F14" s="26"/>
      <c r="G14" s="26"/>
      <c r="H14" s="26"/>
      <c r="I14" s="26"/>
      <c r="J14" s="26"/>
      <c r="K14" s="26"/>
      <c r="L14" s="27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7"/>
      <c r="X14" s="27"/>
      <c r="Y14" s="27"/>
      <c r="Z14" s="27"/>
      <c r="AA14" s="27"/>
      <c r="AB14" s="27"/>
      <c r="AC14" s="27"/>
      <c r="AD14" s="26"/>
      <c r="AE14" s="26"/>
      <c r="AF14" s="26"/>
      <c r="AG14" s="25"/>
      <c r="AH14" s="26"/>
      <c r="AI14" s="26"/>
    </row>
    <row r="15" spans="1:35" ht="18.75" customHeight="1" x14ac:dyDescent="0.25">
      <c r="A15" s="28"/>
      <c r="B15" s="6"/>
      <c r="C15" s="194"/>
      <c r="D15" s="29"/>
      <c r="E15" s="29"/>
      <c r="F15" s="29"/>
      <c r="G15" s="29"/>
      <c r="H15" s="29"/>
      <c r="I15" s="29"/>
      <c r="J15" s="29"/>
      <c r="K15" s="32"/>
      <c r="L15" s="29"/>
      <c r="M15" s="18"/>
      <c r="N15" s="29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29"/>
      <c r="AD15" s="18"/>
      <c r="AE15" s="18"/>
      <c r="AF15" s="18"/>
      <c r="AG15" s="18"/>
      <c r="AH15" s="18"/>
      <c r="AI15" s="32"/>
    </row>
    <row r="16" spans="1:35" ht="18.75" customHeight="1" x14ac:dyDescent="0.6">
      <c r="A16" s="31"/>
      <c r="B16" s="771" t="s">
        <v>145</v>
      </c>
      <c r="C16" s="194" t="s">
        <v>146</v>
      </c>
      <c r="D16" s="377">
        <v>1</v>
      </c>
      <c r="E16" s="377">
        <v>3</v>
      </c>
      <c r="F16" s="377">
        <v>1</v>
      </c>
      <c r="G16" s="377">
        <v>4</v>
      </c>
      <c r="H16" s="377">
        <v>4</v>
      </c>
      <c r="I16" s="377">
        <v>10</v>
      </c>
      <c r="J16" s="377">
        <v>8</v>
      </c>
      <c r="K16" s="378">
        <v>7</v>
      </c>
      <c r="L16" s="29">
        <v>16</v>
      </c>
      <c r="M16" s="32">
        <v>18</v>
      </c>
      <c r="N16" s="29">
        <v>34</v>
      </c>
      <c r="O16" s="378">
        <v>4</v>
      </c>
      <c r="P16" s="378">
        <v>3</v>
      </c>
      <c r="Q16" s="32">
        <v>7</v>
      </c>
      <c r="R16" s="378">
        <v>1</v>
      </c>
      <c r="S16" s="32">
        <v>1</v>
      </c>
      <c r="T16" s="32">
        <v>0</v>
      </c>
      <c r="U16" s="32">
        <v>0</v>
      </c>
      <c r="V16" s="32">
        <v>0</v>
      </c>
      <c r="W16" s="378">
        <v>7</v>
      </c>
      <c r="X16" s="32">
        <v>0</v>
      </c>
      <c r="Y16" s="32">
        <v>0</v>
      </c>
      <c r="Z16" s="32">
        <v>0</v>
      </c>
      <c r="AA16" s="378">
        <v>0</v>
      </c>
      <c r="AB16" s="378">
        <v>9</v>
      </c>
      <c r="AC16" s="29">
        <v>9</v>
      </c>
      <c r="AD16" s="378">
        <v>0</v>
      </c>
      <c r="AE16" s="378">
        <v>0</v>
      </c>
      <c r="AF16" s="378">
        <v>0</v>
      </c>
      <c r="AG16" s="378">
        <v>0</v>
      </c>
      <c r="AH16" s="378">
        <v>4</v>
      </c>
      <c r="AI16" s="378">
        <v>4</v>
      </c>
    </row>
    <row r="17" spans="1:35" ht="18.75" customHeight="1" x14ac:dyDescent="0.6">
      <c r="A17" s="31"/>
      <c r="B17" s="771"/>
      <c r="C17" s="194" t="s">
        <v>147</v>
      </c>
      <c r="D17" s="377">
        <v>5</v>
      </c>
      <c r="E17" s="377">
        <v>18</v>
      </c>
      <c r="F17" s="377">
        <v>9</v>
      </c>
      <c r="G17" s="377">
        <v>40</v>
      </c>
      <c r="H17" s="377">
        <v>31</v>
      </c>
      <c r="I17" s="377">
        <v>91</v>
      </c>
      <c r="J17" s="377">
        <v>92</v>
      </c>
      <c r="K17" s="378">
        <v>98</v>
      </c>
      <c r="L17" s="29">
        <v>173</v>
      </c>
      <c r="M17" s="32">
        <v>188</v>
      </c>
      <c r="N17" s="29">
        <v>361</v>
      </c>
      <c r="O17" s="378">
        <v>45</v>
      </c>
      <c r="P17" s="378">
        <v>53</v>
      </c>
      <c r="Q17" s="32">
        <v>98</v>
      </c>
      <c r="R17" s="378">
        <v>5</v>
      </c>
      <c r="S17" s="32">
        <v>2</v>
      </c>
      <c r="T17" s="378">
        <v>0</v>
      </c>
      <c r="U17" s="32">
        <v>3</v>
      </c>
      <c r="V17" s="32">
        <v>4</v>
      </c>
      <c r="W17" s="378">
        <v>45</v>
      </c>
      <c r="X17" s="32">
        <v>0</v>
      </c>
      <c r="Y17" s="32">
        <v>2</v>
      </c>
      <c r="Z17" s="378">
        <v>0</v>
      </c>
      <c r="AA17" s="378">
        <v>4</v>
      </c>
      <c r="AB17" s="378">
        <v>57</v>
      </c>
      <c r="AC17" s="29">
        <v>61</v>
      </c>
      <c r="AD17" s="378">
        <v>0</v>
      </c>
      <c r="AE17" s="378">
        <v>3</v>
      </c>
      <c r="AF17" s="378">
        <v>6</v>
      </c>
      <c r="AG17" s="378">
        <v>4</v>
      </c>
      <c r="AH17" s="378">
        <v>19</v>
      </c>
      <c r="AI17" s="378">
        <v>23</v>
      </c>
    </row>
    <row r="18" spans="1:35" ht="18.75" customHeight="1" x14ac:dyDescent="0.25">
      <c r="A18" s="785" t="s">
        <v>148</v>
      </c>
      <c r="B18" s="6"/>
      <c r="C18" s="194"/>
      <c r="D18" s="29"/>
      <c r="E18" s="29"/>
      <c r="F18" s="29"/>
      <c r="G18" s="29"/>
      <c r="H18" s="29"/>
      <c r="I18" s="29"/>
      <c r="J18" s="29"/>
      <c r="K18" s="32"/>
      <c r="L18" s="29"/>
      <c r="M18" s="32"/>
      <c r="N18" s="29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29"/>
      <c r="AD18" s="32"/>
      <c r="AE18" s="32"/>
      <c r="AF18" s="32"/>
      <c r="AG18" s="32"/>
      <c r="AH18" s="32"/>
      <c r="AI18" s="378"/>
    </row>
    <row r="19" spans="1:35" ht="18.75" customHeight="1" x14ac:dyDescent="0.25">
      <c r="A19" s="785"/>
      <c r="B19" s="771" t="s">
        <v>149</v>
      </c>
      <c r="C19" s="194" t="s">
        <v>146</v>
      </c>
      <c r="D19" s="377">
        <v>3</v>
      </c>
      <c r="E19" s="377">
        <v>16</v>
      </c>
      <c r="F19" s="377">
        <v>7</v>
      </c>
      <c r="G19" s="377">
        <v>35</v>
      </c>
      <c r="H19" s="377">
        <v>43</v>
      </c>
      <c r="I19" s="377">
        <v>54</v>
      </c>
      <c r="J19" s="377">
        <v>60</v>
      </c>
      <c r="K19" s="378">
        <v>69</v>
      </c>
      <c r="L19" s="29">
        <v>162</v>
      </c>
      <c r="M19" s="32">
        <v>106</v>
      </c>
      <c r="N19" s="29">
        <v>268</v>
      </c>
      <c r="O19" s="378">
        <v>42</v>
      </c>
      <c r="P19" s="378">
        <v>38</v>
      </c>
      <c r="Q19" s="32">
        <v>80</v>
      </c>
      <c r="R19" s="378">
        <v>3</v>
      </c>
      <c r="S19" s="32">
        <v>4</v>
      </c>
      <c r="T19" s="32">
        <v>0</v>
      </c>
      <c r="U19" s="32">
        <v>0</v>
      </c>
      <c r="V19" s="32">
        <v>0</v>
      </c>
      <c r="W19" s="378">
        <v>53</v>
      </c>
      <c r="X19" s="378">
        <v>0</v>
      </c>
      <c r="Y19" s="32">
        <v>1</v>
      </c>
      <c r="Z19" s="32">
        <v>0</v>
      </c>
      <c r="AA19" s="378">
        <v>1</v>
      </c>
      <c r="AB19" s="378">
        <v>60</v>
      </c>
      <c r="AC19" s="29">
        <v>61</v>
      </c>
      <c r="AD19" s="32">
        <v>0</v>
      </c>
      <c r="AE19" s="32">
        <v>9</v>
      </c>
      <c r="AF19" s="32">
        <v>5</v>
      </c>
      <c r="AG19" s="32">
        <v>1</v>
      </c>
      <c r="AH19" s="378">
        <v>13</v>
      </c>
      <c r="AI19" s="378">
        <v>14</v>
      </c>
    </row>
    <row r="20" spans="1:35" ht="18.75" customHeight="1" x14ac:dyDescent="0.25">
      <c r="A20" s="785"/>
      <c r="B20" s="771"/>
      <c r="C20" s="194" t="s">
        <v>147</v>
      </c>
      <c r="D20" s="377">
        <v>145</v>
      </c>
      <c r="E20" s="377">
        <v>745</v>
      </c>
      <c r="F20" s="377">
        <v>825</v>
      </c>
      <c r="G20" s="377">
        <v>1979</v>
      </c>
      <c r="H20" s="377">
        <v>2204</v>
      </c>
      <c r="I20" s="377">
        <v>5251</v>
      </c>
      <c r="J20" s="377">
        <v>5322</v>
      </c>
      <c r="K20" s="378">
        <v>5517</v>
      </c>
      <c r="L20" s="29">
        <v>10807</v>
      </c>
      <c r="M20" s="32">
        <v>10291</v>
      </c>
      <c r="N20" s="29">
        <v>21098</v>
      </c>
      <c r="O20" s="378">
        <v>2716</v>
      </c>
      <c r="P20" s="378">
        <v>2531</v>
      </c>
      <c r="Q20" s="32">
        <v>5247</v>
      </c>
      <c r="R20" s="378">
        <v>140</v>
      </c>
      <c r="S20" s="32">
        <v>83</v>
      </c>
      <c r="T20" s="378">
        <v>29</v>
      </c>
      <c r="U20" s="32">
        <v>234</v>
      </c>
      <c r="V20" s="32">
        <v>130</v>
      </c>
      <c r="W20" s="378">
        <v>2875</v>
      </c>
      <c r="X20" s="378">
        <v>3</v>
      </c>
      <c r="Y20" s="32">
        <v>79</v>
      </c>
      <c r="Z20" s="378">
        <v>23</v>
      </c>
      <c r="AA20" s="378">
        <v>189</v>
      </c>
      <c r="AB20" s="378">
        <v>3407</v>
      </c>
      <c r="AC20" s="29">
        <v>3596</v>
      </c>
      <c r="AD20" s="378">
        <v>11</v>
      </c>
      <c r="AE20" s="378">
        <v>43</v>
      </c>
      <c r="AF20" s="378">
        <v>135</v>
      </c>
      <c r="AG20" s="378">
        <v>217</v>
      </c>
      <c r="AH20" s="378">
        <v>668</v>
      </c>
      <c r="AI20" s="378">
        <v>885</v>
      </c>
    </row>
    <row r="21" spans="1:35" ht="18.75" customHeight="1" x14ac:dyDescent="0.25">
      <c r="A21" s="785"/>
      <c r="B21" s="194"/>
      <c r="C21" s="194"/>
      <c r="D21" s="377"/>
      <c r="E21" s="377"/>
      <c r="F21" s="377"/>
      <c r="G21" s="377"/>
      <c r="H21" s="377"/>
      <c r="I21" s="377"/>
      <c r="J21" s="377"/>
      <c r="K21" s="378"/>
      <c r="L21" s="29"/>
      <c r="M21" s="32"/>
      <c r="N21" s="29"/>
      <c r="O21" s="378"/>
      <c r="P21" s="378"/>
      <c r="Q21" s="32"/>
      <c r="R21" s="378"/>
      <c r="S21" s="378"/>
      <c r="T21" s="378"/>
      <c r="U21" s="378"/>
      <c r="V21" s="378"/>
      <c r="W21" s="378"/>
      <c r="X21" s="378"/>
      <c r="Y21" s="378"/>
      <c r="Z21" s="378"/>
      <c r="AA21" s="378"/>
      <c r="AB21" s="378"/>
      <c r="AC21" s="29"/>
      <c r="AD21" s="378"/>
      <c r="AE21" s="378"/>
      <c r="AF21" s="378"/>
      <c r="AG21" s="378"/>
      <c r="AH21" s="378"/>
      <c r="AI21" s="378"/>
    </row>
    <row r="22" spans="1:35" ht="18.75" customHeight="1" x14ac:dyDescent="0.25">
      <c r="A22" s="785"/>
      <c r="B22" s="771" t="s">
        <v>150</v>
      </c>
      <c r="C22" s="194" t="s">
        <v>146</v>
      </c>
      <c r="D22" s="377">
        <v>0</v>
      </c>
      <c r="E22" s="377">
        <v>0</v>
      </c>
      <c r="F22" s="377">
        <v>0</v>
      </c>
      <c r="G22" s="377">
        <v>0</v>
      </c>
      <c r="H22" s="377">
        <v>0</v>
      </c>
      <c r="I22" s="377">
        <v>0</v>
      </c>
      <c r="J22" s="377">
        <v>0</v>
      </c>
      <c r="K22" s="378">
        <v>0</v>
      </c>
      <c r="L22" s="29">
        <v>0</v>
      </c>
      <c r="M22" s="32">
        <v>0</v>
      </c>
      <c r="N22" s="29">
        <v>0</v>
      </c>
      <c r="O22" s="378">
        <v>0</v>
      </c>
      <c r="P22" s="378">
        <v>0</v>
      </c>
      <c r="Q22" s="32">
        <v>0</v>
      </c>
      <c r="R22" s="378">
        <v>0</v>
      </c>
      <c r="S22" s="32">
        <v>0</v>
      </c>
      <c r="T22" s="32">
        <v>0</v>
      </c>
      <c r="U22" s="32">
        <v>0</v>
      </c>
      <c r="V22" s="32">
        <v>0</v>
      </c>
      <c r="W22" s="378">
        <v>0</v>
      </c>
      <c r="X22" s="32">
        <v>0</v>
      </c>
      <c r="Y22" s="32">
        <v>0</v>
      </c>
      <c r="Z22" s="32">
        <v>0</v>
      </c>
      <c r="AA22" s="378">
        <v>0</v>
      </c>
      <c r="AB22" s="378">
        <v>0</v>
      </c>
      <c r="AC22" s="29">
        <v>0</v>
      </c>
      <c r="AD22" s="378">
        <v>0</v>
      </c>
      <c r="AE22" s="378">
        <v>0</v>
      </c>
      <c r="AF22" s="378">
        <v>0</v>
      </c>
      <c r="AG22" s="378">
        <v>0</v>
      </c>
      <c r="AH22" s="378">
        <v>0</v>
      </c>
      <c r="AI22" s="378">
        <v>0</v>
      </c>
    </row>
    <row r="23" spans="1:35" ht="18.75" customHeight="1" x14ac:dyDescent="0.25">
      <c r="A23" s="785"/>
      <c r="B23" s="771"/>
      <c r="C23" s="194" t="s">
        <v>147</v>
      </c>
      <c r="D23" s="377">
        <v>4</v>
      </c>
      <c r="E23" s="377">
        <v>23</v>
      </c>
      <c r="F23" s="377">
        <v>13</v>
      </c>
      <c r="G23" s="377">
        <v>38</v>
      </c>
      <c r="H23" s="377">
        <v>50</v>
      </c>
      <c r="I23" s="377">
        <v>152</v>
      </c>
      <c r="J23" s="377">
        <v>160</v>
      </c>
      <c r="K23" s="378">
        <v>163</v>
      </c>
      <c r="L23" s="29">
        <v>298</v>
      </c>
      <c r="M23" s="32">
        <v>278</v>
      </c>
      <c r="N23" s="29">
        <v>576</v>
      </c>
      <c r="O23" s="378">
        <v>62</v>
      </c>
      <c r="P23" s="378">
        <v>63</v>
      </c>
      <c r="Q23" s="32">
        <v>125</v>
      </c>
      <c r="R23" s="378">
        <v>4</v>
      </c>
      <c r="S23" s="32">
        <v>4</v>
      </c>
      <c r="T23" s="378">
        <v>0</v>
      </c>
      <c r="U23" s="32">
        <v>7</v>
      </c>
      <c r="V23" s="32">
        <v>2</v>
      </c>
      <c r="W23" s="378">
        <v>49</v>
      </c>
      <c r="X23" s="32">
        <v>0</v>
      </c>
      <c r="Y23" s="32">
        <v>1</v>
      </c>
      <c r="Z23" s="32">
        <v>0</v>
      </c>
      <c r="AA23" s="378">
        <v>6</v>
      </c>
      <c r="AB23" s="378">
        <v>61</v>
      </c>
      <c r="AC23" s="29">
        <v>67</v>
      </c>
      <c r="AD23" s="378">
        <v>0</v>
      </c>
      <c r="AE23" s="378">
        <v>4</v>
      </c>
      <c r="AF23" s="378">
        <v>4</v>
      </c>
      <c r="AG23" s="378">
        <v>3</v>
      </c>
      <c r="AH23" s="378">
        <v>12</v>
      </c>
      <c r="AI23" s="378">
        <v>15</v>
      </c>
    </row>
    <row r="24" spans="1:35" ht="18.75" customHeight="1" x14ac:dyDescent="0.25">
      <c r="A24" s="785"/>
      <c r="B24" s="194"/>
      <c r="C24" s="194"/>
      <c r="D24" s="377"/>
      <c r="E24" s="377"/>
      <c r="F24" s="377"/>
      <c r="G24" s="377"/>
      <c r="H24" s="377"/>
      <c r="I24" s="377"/>
      <c r="J24" s="377"/>
      <c r="K24" s="378"/>
      <c r="L24" s="29"/>
      <c r="M24" s="32"/>
      <c r="N24" s="29"/>
      <c r="O24" s="378"/>
      <c r="P24" s="378"/>
      <c r="Q24" s="32"/>
      <c r="R24" s="378"/>
      <c r="S24" s="378"/>
      <c r="T24" s="378"/>
      <c r="U24" s="378"/>
      <c r="V24" s="378"/>
      <c r="W24" s="378"/>
      <c r="X24" s="378"/>
      <c r="Y24" s="378"/>
      <c r="Z24" s="378"/>
      <c r="AA24" s="378"/>
      <c r="AB24" s="378"/>
      <c r="AC24" s="29"/>
      <c r="AD24" s="378"/>
      <c r="AE24" s="378"/>
      <c r="AF24" s="378"/>
      <c r="AG24" s="378"/>
      <c r="AH24" s="378"/>
      <c r="AI24" s="378"/>
    </row>
    <row r="25" spans="1:35" ht="18.75" customHeight="1" x14ac:dyDescent="0.25">
      <c r="A25" s="785"/>
      <c r="B25" s="771" t="s">
        <v>151</v>
      </c>
      <c r="C25" s="194" t="s">
        <v>146</v>
      </c>
      <c r="D25" s="377">
        <v>0</v>
      </c>
      <c r="E25" s="377">
        <v>0</v>
      </c>
      <c r="F25" s="377">
        <v>0</v>
      </c>
      <c r="G25" s="377">
        <v>0</v>
      </c>
      <c r="H25" s="377">
        <v>0</v>
      </c>
      <c r="I25" s="377">
        <v>0</v>
      </c>
      <c r="J25" s="377">
        <v>0</v>
      </c>
      <c r="K25" s="378">
        <v>0</v>
      </c>
      <c r="L25" s="29">
        <v>0</v>
      </c>
      <c r="M25" s="32">
        <v>0</v>
      </c>
      <c r="N25" s="29">
        <v>0</v>
      </c>
      <c r="O25" s="378">
        <v>0</v>
      </c>
      <c r="P25" s="378">
        <v>0</v>
      </c>
      <c r="Q25" s="32">
        <v>0</v>
      </c>
      <c r="R25" s="378">
        <v>0</v>
      </c>
      <c r="S25" s="32">
        <v>0</v>
      </c>
      <c r="T25" s="32">
        <v>0</v>
      </c>
      <c r="U25" s="32">
        <v>0</v>
      </c>
      <c r="V25" s="32">
        <v>0</v>
      </c>
      <c r="W25" s="378">
        <v>0</v>
      </c>
      <c r="X25" s="32">
        <v>0</v>
      </c>
      <c r="Y25" s="32">
        <v>0</v>
      </c>
      <c r="Z25" s="32">
        <v>0</v>
      </c>
      <c r="AA25" s="378">
        <v>0</v>
      </c>
      <c r="AB25" s="378">
        <v>0</v>
      </c>
      <c r="AC25" s="29">
        <v>0</v>
      </c>
      <c r="AD25" s="378">
        <v>0</v>
      </c>
      <c r="AE25" s="378">
        <v>0</v>
      </c>
      <c r="AF25" s="378">
        <v>0</v>
      </c>
      <c r="AG25" s="378">
        <v>0</v>
      </c>
      <c r="AH25" s="378">
        <v>0</v>
      </c>
      <c r="AI25" s="378">
        <v>0</v>
      </c>
    </row>
    <row r="26" spans="1:35" ht="18.75" customHeight="1" x14ac:dyDescent="0.25">
      <c r="A26" s="785"/>
      <c r="B26" s="771"/>
      <c r="C26" s="194" t="s">
        <v>147</v>
      </c>
      <c r="D26" s="377">
        <v>22</v>
      </c>
      <c r="E26" s="377">
        <v>113</v>
      </c>
      <c r="F26" s="377">
        <v>68</v>
      </c>
      <c r="G26" s="377">
        <v>189</v>
      </c>
      <c r="H26" s="377">
        <v>215</v>
      </c>
      <c r="I26" s="377">
        <v>676</v>
      </c>
      <c r="J26" s="377">
        <v>711</v>
      </c>
      <c r="K26" s="378">
        <v>728</v>
      </c>
      <c r="L26" s="29">
        <v>1340</v>
      </c>
      <c r="M26" s="32">
        <v>1247</v>
      </c>
      <c r="N26" s="29">
        <v>2587</v>
      </c>
      <c r="O26" s="378">
        <v>309</v>
      </c>
      <c r="P26" s="378">
        <v>308</v>
      </c>
      <c r="Q26" s="32">
        <v>617</v>
      </c>
      <c r="R26" s="378">
        <v>22</v>
      </c>
      <c r="S26" s="32">
        <v>10</v>
      </c>
      <c r="T26" s="378">
        <v>5</v>
      </c>
      <c r="U26" s="32">
        <v>32</v>
      </c>
      <c r="V26" s="32">
        <v>1</v>
      </c>
      <c r="W26" s="378">
        <v>260</v>
      </c>
      <c r="X26" s="378">
        <v>4</v>
      </c>
      <c r="Y26" s="32">
        <v>2</v>
      </c>
      <c r="Z26" s="378">
        <v>2</v>
      </c>
      <c r="AA26" s="378">
        <v>14</v>
      </c>
      <c r="AB26" s="378">
        <v>324</v>
      </c>
      <c r="AC26" s="29">
        <v>338</v>
      </c>
      <c r="AD26" s="378">
        <v>0</v>
      </c>
      <c r="AE26" s="378">
        <v>6</v>
      </c>
      <c r="AF26" s="378">
        <v>26</v>
      </c>
      <c r="AG26" s="378">
        <v>31</v>
      </c>
      <c r="AH26" s="378">
        <v>73</v>
      </c>
      <c r="AI26" s="378">
        <v>104</v>
      </c>
    </row>
    <row r="27" spans="1:35" ht="18.75" customHeight="1" x14ac:dyDescent="0.25">
      <c r="A27" s="785"/>
      <c r="B27" s="194"/>
      <c r="C27" s="194"/>
      <c r="D27" s="377"/>
      <c r="E27" s="377"/>
      <c r="F27" s="377"/>
      <c r="G27" s="377"/>
      <c r="H27" s="377"/>
      <c r="I27" s="377"/>
      <c r="J27" s="377"/>
      <c r="K27" s="378"/>
      <c r="L27" s="29"/>
      <c r="M27" s="32"/>
      <c r="N27" s="29"/>
      <c r="O27" s="378"/>
      <c r="P27" s="378"/>
      <c r="Q27" s="32"/>
      <c r="R27" s="378"/>
      <c r="S27" s="378"/>
      <c r="T27" s="378"/>
      <c r="U27" s="378"/>
      <c r="V27" s="378"/>
      <c r="W27" s="378"/>
      <c r="X27" s="378"/>
      <c r="Y27" s="378"/>
      <c r="Z27" s="378"/>
      <c r="AA27" s="378"/>
      <c r="AB27" s="378"/>
      <c r="AC27" s="29"/>
      <c r="AD27" s="378"/>
      <c r="AE27" s="378"/>
      <c r="AF27" s="378"/>
      <c r="AG27" s="378"/>
      <c r="AH27" s="378"/>
      <c r="AI27" s="378"/>
    </row>
    <row r="28" spans="1:35" ht="18.75" customHeight="1" x14ac:dyDescent="0.25">
      <c r="A28" s="785"/>
      <c r="B28" s="771" t="s">
        <v>152</v>
      </c>
      <c r="C28" s="194" t="s">
        <v>146</v>
      </c>
      <c r="D28" s="377">
        <v>2</v>
      </c>
      <c r="E28" s="377">
        <v>9</v>
      </c>
      <c r="F28" s="379">
        <v>4</v>
      </c>
      <c r="G28" s="379">
        <v>19</v>
      </c>
      <c r="H28" s="379">
        <v>26</v>
      </c>
      <c r="I28" s="379">
        <v>47</v>
      </c>
      <c r="J28" s="377">
        <v>43</v>
      </c>
      <c r="K28" s="378">
        <v>60</v>
      </c>
      <c r="L28" s="29">
        <v>107</v>
      </c>
      <c r="M28" s="32">
        <v>92</v>
      </c>
      <c r="N28" s="29">
        <v>199</v>
      </c>
      <c r="O28" s="378">
        <v>36</v>
      </c>
      <c r="P28" s="378">
        <v>35</v>
      </c>
      <c r="Q28" s="32">
        <v>71</v>
      </c>
      <c r="R28" s="32">
        <v>2</v>
      </c>
      <c r="S28" s="32">
        <v>0</v>
      </c>
      <c r="T28" s="32">
        <v>3</v>
      </c>
      <c r="U28" s="32">
        <v>2</v>
      </c>
      <c r="V28" s="32">
        <v>0</v>
      </c>
      <c r="W28" s="378">
        <v>26</v>
      </c>
      <c r="X28" s="32">
        <v>0</v>
      </c>
      <c r="Y28" s="32">
        <v>0</v>
      </c>
      <c r="Z28" s="32">
        <v>0</v>
      </c>
      <c r="AA28" s="378">
        <v>3</v>
      </c>
      <c r="AB28" s="378">
        <v>30</v>
      </c>
      <c r="AC28" s="29">
        <v>33</v>
      </c>
      <c r="AD28" s="32">
        <v>1</v>
      </c>
      <c r="AE28" s="32">
        <v>3</v>
      </c>
      <c r="AF28" s="32">
        <v>5</v>
      </c>
      <c r="AG28" s="32">
        <v>3</v>
      </c>
      <c r="AH28" s="32">
        <v>5</v>
      </c>
      <c r="AI28" s="378">
        <v>8</v>
      </c>
    </row>
    <row r="29" spans="1:35" ht="18.75" customHeight="1" x14ac:dyDescent="0.25">
      <c r="A29" s="785"/>
      <c r="B29" s="771"/>
      <c r="C29" s="194" t="s">
        <v>147</v>
      </c>
      <c r="D29" s="377">
        <v>4</v>
      </c>
      <c r="E29" s="377">
        <v>24</v>
      </c>
      <c r="F29" s="377">
        <v>7</v>
      </c>
      <c r="G29" s="377">
        <v>22</v>
      </c>
      <c r="H29" s="377">
        <v>23</v>
      </c>
      <c r="I29" s="377">
        <v>145</v>
      </c>
      <c r="J29" s="377">
        <v>150</v>
      </c>
      <c r="K29" s="378">
        <v>165</v>
      </c>
      <c r="L29" s="29">
        <v>248</v>
      </c>
      <c r="M29" s="32">
        <v>264</v>
      </c>
      <c r="N29" s="29">
        <v>512</v>
      </c>
      <c r="O29" s="378">
        <v>69</v>
      </c>
      <c r="P29" s="378">
        <v>69</v>
      </c>
      <c r="Q29" s="32">
        <v>138</v>
      </c>
      <c r="R29" s="378">
        <v>4</v>
      </c>
      <c r="S29" s="32">
        <v>4</v>
      </c>
      <c r="T29" s="378">
        <v>0</v>
      </c>
      <c r="U29" s="32">
        <v>6</v>
      </c>
      <c r="V29" s="32">
        <v>0</v>
      </c>
      <c r="W29" s="378">
        <v>38</v>
      </c>
      <c r="X29" s="32">
        <v>0</v>
      </c>
      <c r="Y29" s="32">
        <v>0</v>
      </c>
      <c r="Z29" s="32">
        <v>1</v>
      </c>
      <c r="AA29" s="378">
        <v>8</v>
      </c>
      <c r="AB29" s="378">
        <v>45</v>
      </c>
      <c r="AC29" s="29">
        <v>53</v>
      </c>
      <c r="AD29" s="378">
        <v>0</v>
      </c>
      <c r="AE29" s="378">
        <v>6</v>
      </c>
      <c r="AF29" s="378">
        <v>16</v>
      </c>
      <c r="AG29" s="378">
        <v>6</v>
      </c>
      <c r="AH29" s="378">
        <v>18</v>
      </c>
      <c r="AI29" s="378">
        <v>24</v>
      </c>
    </row>
    <row r="30" spans="1:35" ht="18.75" customHeight="1" x14ac:dyDescent="0.25">
      <c r="A30" s="785"/>
      <c r="B30" s="194"/>
      <c r="C30" s="194"/>
      <c r="D30" s="377"/>
      <c r="E30" s="377"/>
      <c r="F30" s="377"/>
      <c r="G30" s="377"/>
      <c r="H30" s="377"/>
      <c r="I30" s="377"/>
      <c r="J30" s="377"/>
      <c r="K30" s="378"/>
      <c r="L30" s="29"/>
      <c r="M30" s="32"/>
      <c r="N30" s="29"/>
      <c r="O30" s="378"/>
      <c r="P30" s="378"/>
      <c r="Q30" s="32"/>
      <c r="R30" s="378"/>
      <c r="S30" s="378"/>
      <c r="T30" s="378"/>
      <c r="U30" s="378"/>
      <c r="V30" s="378"/>
      <c r="W30" s="378"/>
      <c r="X30" s="378"/>
      <c r="Y30" s="378"/>
      <c r="Z30" s="378"/>
      <c r="AA30" s="378"/>
      <c r="AB30" s="378"/>
      <c r="AC30" s="29"/>
      <c r="AD30" s="378"/>
      <c r="AE30" s="378"/>
      <c r="AF30" s="378"/>
      <c r="AG30" s="378"/>
      <c r="AH30" s="378"/>
      <c r="AI30" s="378"/>
    </row>
    <row r="31" spans="1:35" ht="18.75" customHeight="1" x14ac:dyDescent="0.25">
      <c r="A31" s="785"/>
      <c r="B31" s="771" t="s">
        <v>153</v>
      </c>
      <c r="C31" s="194" t="s">
        <v>146</v>
      </c>
      <c r="D31" s="377">
        <v>0</v>
      </c>
      <c r="E31" s="377">
        <v>0</v>
      </c>
      <c r="F31" s="377">
        <v>0</v>
      </c>
      <c r="G31" s="377">
        <v>0</v>
      </c>
      <c r="H31" s="377">
        <v>0</v>
      </c>
      <c r="I31" s="377">
        <v>0</v>
      </c>
      <c r="J31" s="377">
        <v>0</v>
      </c>
      <c r="K31" s="378">
        <v>0</v>
      </c>
      <c r="L31" s="29">
        <v>0</v>
      </c>
      <c r="M31" s="32">
        <v>0</v>
      </c>
      <c r="N31" s="29">
        <v>0</v>
      </c>
      <c r="O31" s="378">
        <v>0</v>
      </c>
      <c r="P31" s="378">
        <v>0</v>
      </c>
      <c r="Q31" s="32">
        <v>0</v>
      </c>
      <c r="R31" s="378">
        <v>0</v>
      </c>
      <c r="S31" s="32">
        <v>0</v>
      </c>
      <c r="T31" s="32">
        <v>0</v>
      </c>
      <c r="U31" s="32">
        <v>0</v>
      </c>
      <c r="V31" s="32">
        <v>0</v>
      </c>
      <c r="W31" s="378">
        <v>0</v>
      </c>
      <c r="X31" s="32">
        <v>0</v>
      </c>
      <c r="Y31" s="32">
        <v>0</v>
      </c>
      <c r="Z31" s="32">
        <v>0</v>
      </c>
      <c r="AA31" s="378">
        <v>0</v>
      </c>
      <c r="AB31" s="378">
        <v>0</v>
      </c>
      <c r="AC31" s="29">
        <v>0</v>
      </c>
      <c r="AD31" s="378">
        <v>0</v>
      </c>
      <c r="AE31" s="378">
        <v>0</v>
      </c>
      <c r="AF31" s="378">
        <v>0</v>
      </c>
      <c r="AG31" s="378">
        <v>0</v>
      </c>
      <c r="AH31" s="378">
        <v>0</v>
      </c>
      <c r="AI31" s="378">
        <v>0</v>
      </c>
    </row>
    <row r="32" spans="1:35" ht="18.75" customHeight="1" x14ac:dyDescent="0.25">
      <c r="A32" s="785"/>
      <c r="B32" s="771"/>
      <c r="C32" s="194" t="s">
        <v>147</v>
      </c>
      <c r="D32" s="377">
        <v>36</v>
      </c>
      <c r="E32" s="377">
        <v>175</v>
      </c>
      <c r="F32" s="377">
        <v>119</v>
      </c>
      <c r="G32" s="377">
        <v>355</v>
      </c>
      <c r="H32" s="377">
        <v>451</v>
      </c>
      <c r="I32" s="377">
        <v>830</v>
      </c>
      <c r="J32" s="377">
        <v>867</v>
      </c>
      <c r="K32" s="378">
        <v>863</v>
      </c>
      <c r="L32" s="29">
        <v>1803</v>
      </c>
      <c r="M32" s="32">
        <v>1682</v>
      </c>
      <c r="N32" s="29">
        <v>3485</v>
      </c>
      <c r="O32" s="378">
        <v>432</v>
      </c>
      <c r="P32" s="378">
        <v>424</v>
      </c>
      <c r="Q32" s="32">
        <v>856</v>
      </c>
      <c r="R32" s="378">
        <v>36</v>
      </c>
      <c r="S32" s="32">
        <v>22</v>
      </c>
      <c r="T32" s="378">
        <v>7</v>
      </c>
      <c r="U32" s="32">
        <v>28</v>
      </c>
      <c r="V32" s="32">
        <v>15</v>
      </c>
      <c r="W32" s="378">
        <v>488</v>
      </c>
      <c r="X32" s="378">
        <v>0</v>
      </c>
      <c r="Y32" s="32">
        <v>4</v>
      </c>
      <c r="Z32" s="378">
        <v>1</v>
      </c>
      <c r="AA32" s="378">
        <v>28</v>
      </c>
      <c r="AB32" s="378">
        <v>573</v>
      </c>
      <c r="AC32" s="29">
        <v>601</v>
      </c>
      <c r="AD32" s="378">
        <v>1</v>
      </c>
      <c r="AE32" s="378">
        <v>12</v>
      </c>
      <c r="AF32" s="378">
        <v>18</v>
      </c>
      <c r="AG32" s="378">
        <v>45</v>
      </c>
      <c r="AH32" s="378">
        <v>141</v>
      </c>
      <c r="AI32" s="378">
        <v>186</v>
      </c>
    </row>
    <row r="33" spans="1:35" ht="18.75" customHeight="1" x14ac:dyDescent="0.25">
      <c r="A33" s="785"/>
      <c r="B33" s="6"/>
      <c r="C33" s="194"/>
      <c r="D33" s="377"/>
      <c r="E33" s="377"/>
      <c r="F33" s="377"/>
      <c r="G33" s="377"/>
      <c r="H33" s="377"/>
      <c r="I33" s="377"/>
      <c r="J33" s="377"/>
      <c r="K33" s="378"/>
      <c r="L33" s="29"/>
      <c r="M33" s="32"/>
      <c r="N33" s="29"/>
      <c r="O33" s="378"/>
      <c r="P33" s="378"/>
      <c r="Q33" s="32"/>
      <c r="R33" s="378"/>
      <c r="S33" s="378"/>
      <c r="T33" s="378"/>
      <c r="U33" s="378"/>
      <c r="V33" s="378"/>
      <c r="W33" s="378"/>
      <c r="X33" s="378"/>
      <c r="Y33" s="378"/>
      <c r="Z33" s="378"/>
      <c r="AA33" s="378"/>
      <c r="AB33" s="378"/>
      <c r="AC33" s="29"/>
      <c r="AD33" s="378"/>
      <c r="AE33" s="378"/>
      <c r="AF33" s="378"/>
      <c r="AG33" s="378"/>
      <c r="AH33" s="378"/>
      <c r="AI33" s="378"/>
    </row>
    <row r="34" spans="1:35" ht="18.75" customHeight="1" x14ac:dyDescent="0.25">
      <c r="A34" s="785"/>
      <c r="B34" s="771" t="s">
        <v>155</v>
      </c>
      <c r="C34" s="194" t="s">
        <v>146</v>
      </c>
      <c r="D34" s="377">
        <v>2</v>
      </c>
      <c r="E34" s="377">
        <v>6</v>
      </c>
      <c r="F34" s="377">
        <v>4</v>
      </c>
      <c r="G34" s="377">
        <v>26</v>
      </c>
      <c r="H34" s="377">
        <v>24</v>
      </c>
      <c r="I34" s="377">
        <v>36</v>
      </c>
      <c r="J34" s="377">
        <v>37</v>
      </c>
      <c r="K34" s="378">
        <v>42</v>
      </c>
      <c r="L34" s="29">
        <v>85</v>
      </c>
      <c r="M34" s="32">
        <v>84</v>
      </c>
      <c r="N34" s="29">
        <v>169</v>
      </c>
      <c r="O34" s="378">
        <v>16</v>
      </c>
      <c r="P34" s="378">
        <v>23</v>
      </c>
      <c r="Q34" s="32">
        <v>39</v>
      </c>
      <c r="R34" s="378">
        <v>2</v>
      </c>
      <c r="S34" s="32">
        <v>1</v>
      </c>
      <c r="T34" s="32">
        <v>0</v>
      </c>
      <c r="U34" s="32">
        <v>0</v>
      </c>
      <c r="V34" s="32">
        <v>1</v>
      </c>
      <c r="W34" s="378">
        <v>17</v>
      </c>
      <c r="X34" s="32">
        <v>0</v>
      </c>
      <c r="Y34" s="32">
        <v>0</v>
      </c>
      <c r="Z34" s="32">
        <v>0</v>
      </c>
      <c r="AA34" s="378">
        <v>2</v>
      </c>
      <c r="AB34" s="378">
        <v>19</v>
      </c>
      <c r="AC34" s="29">
        <v>21</v>
      </c>
      <c r="AD34" s="32">
        <v>0</v>
      </c>
      <c r="AE34" s="32">
        <v>0</v>
      </c>
      <c r="AF34" s="32">
        <v>17</v>
      </c>
      <c r="AG34" s="32">
        <v>2</v>
      </c>
      <c r="AH34" s="32">
        <v>6</v>
      </c>
      <c r="AI34" s="378">
        <v>8</v>
      </c>
    </row>
    <row r="35" spans="1:35" ht="18.75" customHeight="1" x14ac:dyDescent="0.25">
      <c r="A35" s="785"/>
      <c r="B35" s="771"/>
      <c r="C35" s="194" t="s">
        <v>147</v>
      </c>
      <c r="D35" s="377">
        <v>2</v>
      </c>
      <c r="E35" s="377">
        <v>6</v>
      </c>
      <c r="F35" s="377">
        <v>5</v>
      </c>
      <c r="G35" s="377">
        <v>18</v>
      </c>
      <c r="H35" s="377">
        <v>19</v>
      </c>
      <c r="I35" s="377">
        <v>36</v>
      </c>
      <c r="J35" s="377">
        <v>29</v>
      </c>
      <c r="K35" s="378">
        <v>42</v>
      </c>
      <c r="L35" s="29">
        <v>74</v>
      </c>
      <c r="M35" s="32">
        <v>75</v>
      </c>
      <c r="N35" s="29">
        <v>149</v>
      </c>
      <c r="O35" s="378">
        <v>25</v>
      </c>
      <c r="P35" s="378">
        <v>18</v>
      </c>
      <c r="Q35" s="32">
        <v>43</v>
      </c>
      <c r="R35" s="378">
        <v>2</v>
      </c>
      <c r="S35" s="32">
        <v>1</v>
      </c>
      <c r="T35" s="32">
        <v>0</v>
      </c>
      <c r="U35" s="32">
        <v>2</v>
      </c>
      <c r="V35" s="32">
        <v>0</v>
      </c>
      <c r="W35" s="378">
        <v>20</v>
      </c>
      <c r="X35" s="32">
        <v>0</v>
      </c>
      <c r="Y35" s="32">
        <v>0</v>
      </c>
      <c r="Z35" s="32">
        <v>0</v>
      </c>
      <c r="AA35" s="32">
        <v>1</v>
      </c>
      <c r="AB35" s="378">
        <v>24</v>
      </c>
      <c r="AC35" s="29">
        <v>25</v>
      </c>
      <c r="AD35" s="32">
        <v>0</v>
      </c>
      <c r="AE35" s="32">
        <v>0</v>
      </c>
      <c r="AF35" s="32">
        <v>1</v>
      </c>
      <c r="AG35" s="32">
        <v>2</v>
      </c>
      <c r="AH35" s="32">
        <v>5</v>
      </c>
      <c r="AI35" s="378">
        <v>7</v>
      </c>
    </row>
    <row r="36" spans="1:35" ht="18.75" customHeight="1" x14ac:dyDescent="0.25">
      <c r="A36" s="785"/>
      <c r="B36" s="405"/>
      <c r="C36" s="194"/>
      <c r="D36" s="377"/>
      <c r="E36" s="377"/>
      <c r="F36" s="377"/>
      <c r="G36" s="377"/>
      <c r="H36" s="377"/>
      <c r="I36" s="377"/>
      <c r="J36" s="377"/>
      <c r="K36" s="378"/>
      <c r="L36" s="29"/>
      <c r="M36" s="32"/>
      <c r="N36" s="29"/>
      <c r="O36" s="378"/>
      <c r="P36" s="378"/>
      <c r="Q36" s="32"/>
      <c r="R36" s="378"/>
      <c r="S36" s="378"/>
      <c r="T36" s="378"/>
      <c r="U36" s="378"/>
      <c r="V36" s="378"/>
      <c r="W36" s="378"/>
      <c r="X36" s="378"/>
      <c r="Y36" s="378"/>
      <c r="Z36" s="378"/>
      <c r="AA36" s="378"/>
      <c r="AB36" s="378"/>
      <c r="AC36" s="29"/>
      <c r="AD36" s="378"/>
      <c r="AE36" s="378"/>
      <c r="AF36" s="378"/>
      <c r="AG36" s="378"/>
      <c r="AH36" s="378"/>
      <c r="AI36" s="378"/>
    </row>
    <row r="37" spans="1:35" ht="18.75" customHeight="1" x14ac:dyDescent="0.25">
      <c r="A37" s="785"/>
      <c r="B37" s="771" t="s">
        <v>156</v>
      </c>
      <c r="C37" s="194" t="s">
        <v>146</v>
      </c>
      <c r="D37" s="377">
        <v>4</v>
      </c>
      <c r="E37" s="377">
        <v>12</v>
      </c>
      <c r="F37" s="377">
        <v>4</v>
      </c>
      <c r="G37" s="377">
        <v>33</v>
      </c>
      <c r="H37" s="377">
        <v>40</v>
      </c>
      <c r="I37" s="377">
        <v>61</v>
      </c>
      <c r="J37" s="377">
        <v>57</v>
      </c>
      <c r="K37" s="378">
        <v>62</v>
      </c>
      <c r="L37" s="29">
        <v>125</v>
      </c>
      <c r="M37" s="32">
        <v>132</v>
      </c>
      <c r="N37" s="29">
        <v>257</v>
      </c>
      <c r="O37" s="378">
        <v>22</v>
      </c>
      <c r="P37" s="378">
        <v>17</v>
      </c>
      <c r="Q37" s="32">
        <v>39</v>
      </c>
      <c r="R37" s="378">
        <v>3</v>
      </c>
      <c r="S37" s="32">
        <v>4</v>
      </c>
      <c r="T37" s="378">
        <v>0</v>
      </c>
      <c r="U37" s="32">
        <v>1</v>
      </c>
      <c r="V37" s="32">
        <v>0</v>
      </c>
      <c r="W37" s="378">
        <v>57</v>
      </c>
      <c r="X37" s="32">
        <v>0</v>
      </c>
      <c r="Y37" s="32">
        <v>0</v>
      </c>
      <c r="Z37" s="32">
        <v>0</v>
      </c>
      <c r="AA37" s="378">
        <v>6</v>
      </c>
      <c r="AB37" s="378">
        <v>59</v>
      </c>
      <c r="AC37" s="29">
        <v>65</v>
      </c>
      <c r="AD37" s="378">
        <v>0</v>
      </c>
      <c r="AE37" s="378">
        <v>0</v>
      </c>
      <c r="AF37" s="378">
        <v>2</v>
      </c>
      <c r="AG37" s="378">
        <v>3</v>
      </c>
      <c r="AH37" s="378">
        <v>15</v>
      </c>
      <c r="AI37" s="378">
        <v>18</v>
      </c>
    </row>
    <row r="38" spans="1:35" ht="18.75" customHeight="1" x14ac:dyDescent="0.25">
      <c r="A38" s="785"/>
      <c r="B38" s="771"/>
      <c r="C38" s="194" t="s">
        <v>147</v>
      </c>
      <c r="D38" s="377">
        <v>26</v>
      </c>
      <c r="E38" s="377">
        <v>88</v>
      </c>
      <c r="F38" s="377">
        <v>108</v>
      </c>
      <c r="G38" s="377">
        <v>359</v>
      </c>
      <c r="H38" s="377">
        <v>398</v>
      </c>
      <c r="I38" s="377">
        <v>583</v>
      </c>
      <c r="J38" s="377">
        <v>593</v>
      </c>
      <c r="K38" s="378">
        <v>604</v>
      </c>
      <c r="L38" s="29">
        <v>1338</v>
      </c>
      <c r="M38" s="32">
        <v>1307</v>
      </c>
      <c r="N38" s="29">
        <v>2645</v>
      </c>
      <c r="O38" s="378">
        <v>270</v>
      </c>
      <c r="P38" s="378">
        <v>283</v>
      </c>
      <c r="Q38" s="32">
        <v>553</v>
      </c>
      <c r="R38" s="378">
        <v>26</v>
      </c>
      <c r="S38" s="32">
        <v>13</v>
      </c>
      <c r="T38" s="378">
        <v>3</v>
      </c>
      <c r="U38" s="32">
        <v>29</v>
      </c>
      <c r="V38" s="32">
        <v>7</v>
      </c>
      <c r="W38" s="378">
        <v>384</v>
      </c>
      <c r="X38" s="378">
        <v>1</v>
      </c>
      <c r="Y38" s="32">
        <v>8</v>
      </c>
      <c r="Z38" s="32">
        <v>0</v>
      </c>
      <c r="AA38" s="378">
        <v>22</v>
      </c>
      <c r="AB38" s="378">
        <v>449</v>
      </c>
      <c r="AC38" s="29">
        <v>471</v>
      </c>
      <c r="AD38" s="378">
        <v>1</v>
      </c>
      <c r="AE38" s="378">
        <v>3</v>
      </c>
      <c r="AF38" s="378">
        <v>40</v>
      </c>
      <c r="AG38" s="378">
        <v>23</v>
      </c>
      <c r="AH38" s="378">
        <v>79</v>
      </c>
      <c r="AI38" s="378">
        <v>102</v>
      </c>
    </row>
    <row r="39" spans="1:35" ht="18.75" customHeight="1" x14ac:dyDescent="0.25">
      <c r="A39" s="785"/>
      <c r="B39" s="405"/>
      <c r="C39" s="194"/>
      <c r="D39" s="377"/>
      <c r="E39" s="377"/>
      <c r="F39" s="377"/>
      <c r="G39" s="377"/>
      <c r="H39" s="377"/>
      <c r="I39" s="377"/>
      <c r="J39" s="377"/>
      <c r="K39" s="378"/>
      <c r="L39" s="29"/>
      <c r="M39" s="32"/>
      <c r="N39" s="29"/>
      <c r="O39" s="378"/>
      <c r="P39" s="378"/>
      <c r="Q39" s="32"/>
      <c r="R39" s="378"/>
      <c r="S39" s="378"/>
      <c r="T39" s="378"/>
      <c r="U39" s="378"/>
      <c r="V39" s="378"/>
      <c r="W39" s="378"/>
      <c r="X39" s="378"/>
      <c r="Y39" s="378"/>
      <c r="Z39" s="378"/>
      <c r="AA39" s="378"/>
      <c r="AB39" s="378"/>
      <c r="AC39" s="29"/>
      <c r="AD39" s="378"/>
      <c r="AE39" s="378"/>
      <c r="AF39" s="378"/>
      <c r="AG39" s="378"/>
      <c r="AH39" s="378"/>
      <c r="AI39" s="378"/>
    </row>
    <row r="40" spans="1:35" ht="18.75" customHeight="1" x14ac:dyDescent="0.25">
      <c r="A40" s="785"/>
      <c r="B40" s="771" t="s">
        <v>157</v>
      </c>
      <c r="C40" s="194" t="s">
        <v>146</v>
      </c>
      <c r="D40" s="377">
        <v>1</v>
      </c>
      <c r="E40" s="377">
        <v>3</v>
      </c>
      <c r="F40" s="377">
        <v>3</v>
      </c>
      <c r="G40" s="377">
        <v>5</v>
      </c>
      <c r="H40" s="377">
        <v>17</v>
      </c>
      <c r="I40" s="377">
        <v>22</v>
      </c>
      <c r="J40" s="377">
        <v>14</v>
      </c>
      <c r="K40" s="378">
        <v>11</v>
      </c>
      <c r="L40" s="29">
        <v>32</v>
      </c>
      <c r="M40" s="32">
        <v>40</v>
      </c>
      <c r="N40" s="29">
        <v>72</v>
      </c>
      <c r="O40" s="378">
        <v>3</v>
      </c>
      <c r="P40" s="378">
        <v>8</v>
      </c>
      <c r="Q40" s="32">
        <v>11</v>
      </c>
      <c r="R40" s="378">
        <v>1</v>
      </c>
      <c r="S40" s="32">
        <v>0</v>
      </c>
      <c r="T40" s="32">
        <v>0</v>
      </c>
      <c r="U40" s="32">
        <v>4</v>
      </c>
      <c r="V40" s="32">
        <v>0</v>
      </c>
      <c r="W40" s="378">
        <v>9</v>
      </c>
      <c r="X40" s="32">
        <v>0</v>
      </c>
      <c r="Y40" s="32">
        <v>0</v>
      </c>
      <c r="Z40" s="32">
        <v>0</v>
      </c>
      <c r="AA40" s="378">
        <v>2</v>
      </c>
      <c r="AB40" s="378">
        <v>12</v>
      </c>
      <c r="AC40" s="29">
        <v>14</v>
      </c>
      <c r="AD40" s="378">
        <v>0</v>
      </c>
      <c r="AE40" s="378">
        <v>1</v>
      </c>
      <c r="AF40" s="378">
        <v>0</v>
      </c>
      <c r="AG40" s="378">
        <v>0</v>
      </c>
      <c r="AH40" s="378">
        <v>5</v>
      </c>
      <c r="AI40" s="378">
        <v>5</v>
      </c>
    </row>
    <row r="41" spans="1:35" ht="18.75" customHeight="1" x14ac:dyDescent="0.25">
      <c r="A41" s="785"/>
      <c r="B41" s="771"/>
      <c r="C41" s="194" t="s">
        <v>147</v>
      </c>
      <c r="D41" s="377">
        <v>2</v>
      </c>
      <c r="E41" s="377">
        <v>7</v>
      </c>
      <c r="F41" s="377">
        <v>5</v>
      </c>
      <c r="G41" s="377">
        <v>15</v>
      </c>
      <c r="H41" s="377">
        <v>20</v>
      </c>
      <c r="I41" s="377">
        <v>41</v>
      </c>
      <c r="J41" s="377">
        <v>38</v>
      </c>
      <c r="K41" s="378">
        <v>34</v>
      </c>
      <c r="L41" s="29">
        <v>89</v>
      </c>
      <c r="M41" s="32">
        <v>64</v>
      </c>
      <c r="N41" s="29">
        <v>153</v>
      </c>
      <c r="O41" s="378">
        <v>24</v>
      </c>
      <c r="P41" s="378">
        <v>9</v>
      </c>
      <c r="Q41" s="32">
        <v>33</v>
      </c>
      <c r="R41" s="378">
        <v>1</v>
      </c>
      <c r="S41" s="32">
        <v>1</v>
      </c>
      <c r="T41" s="32">
        <v>0</v>
      </c>
      <c r="U41" s="32">
        <v>3</v>
      </c>
      <c r="V41" s="32">
        <v>0</v>
      </c>
      <c r="W41" s="378">
        <v>16</v>
      </c>
      <c r="X41" s="32">
        <v>0</v>
      </c>
      <c r="Y41" s="32">
        <v>0</v>
      </c>
      <c r="Z41" s="32">
        <v>0</v>
      </c>
      <c r="AA41" s="378">
        <v>0</v>
      </c>
      <c r="AB41" s="378">
        <v>21</v>
      </c>
      <c r="AC41" s="29">
        <v>21</v>
      </c>
      <c r="AD41" s="378">
        <v>0</v>
      </c>
      <c r="AE41" s="378">
        <v>0</v>
      </c>
      <c r="AF41" s="378">
        <v>1</v>
      </c>
      <c r="AG41" s="378">
        <v>2</v>
      </c>
      <c r="AH41" s="378">
        <v>5</v>
      </c>
      <c r="AI41" s="378">
        <v>7</v>
      </c>
    </row>
    <row r="42" spans="1:35" ht="18.75" customHeight="1" x14ac:dyDescent="0.25">
      <c r="A42" s="785"/>
      <c r="B42" s="194"/>
      <c r="C42" s="194"/>
      <c r="D42" s="377"/>
      <c r="E42" s="377"/>
      <c r="F42" s="377"/>
      <c r="G42" s="377"/>
      <c r="H42" s="377"/>
      <c r="I42" s="377"/>
      <c r="J42" s="377"/>
      <c r="K42" s="378"/>
      <c r="L42" s="29"/>
      <c r="M42" s="32"/>
      <c r="N42" s="29"/>
      <c r="O42" s="378"/>
      <c r="P42" s="378"/>
      <c r="Q42" s="32"/>
      <c r="R42" s="378"/>
      <c r="S42" s="378"/>
      <c r="T42" s="378"/>
      <c r="U42" s="378"/>
      <c r="V42" s="378"/>
      <c r="W42" s="378"/>
      <c r="X42" s="378"/>
      <c r="Y42" s="378"/>
      <c r="Z42" s="378"/>
      <c r="AA42" s="378"/>
      <c r="AB42" s="378"/>
      <c r="AC42" s="29"/>
      <c r="AD42" s="378"/>
      <c r="AE42" s="378"/>
      <c r="AF42" s="378"/>
      <c r="AG42" s="378"/>
      <c r="AH42" s="378"/>
      <c r="AI42" s="378"/>
    </row>
    <row r="43" spans="1:35" ht="18.75" customHeight="1" x14ac:dyDescent="0.25">
      <c r="A43" s="785"/>
      <c r="B43" s="771" t="s">
        <v>158</v>
      </c>
      <c r="C43" s="194" t="s">
        <v>146</v>
      </c>
      <c r="D43" s="377">
        <v>2</v>
      </c>
      <c r="E43" s="377">
        <v>7</v>
      </c>
      <c r="F43" s="377">
        <v>11</v>
      </c>
      <c r="G43" s="377">
        <v>21</v>
      </c>
      <c r="H43" s="377">
        <v>27</v>
      </c>
      <c r="I43" s="377">
        <v>32</v>
      </c>
      <c r="J43" s="377">
        <v>61</v>
      </c>
      <c r="K43" s="378">
        <v>46</v>
      </c>
      <c r="L43" s="29">
        <v>105</v>
      </c>
      <c r="M43" s="32">
        <v>93</v>
      </c>
      <c r="N43" s="29">
        <v>198</v>
      </c>
      <c r="O43" s="378">
        <v>13</v>
      </c>
      <c r="P43" s="378">
        <v>10</v>
      </c>
      <c r="Q43" s="32">
        <v>23</v>
      </c>
      <c r="R43" s="32">
        <v>2</v>
      </c>
      <c r="S43" s="32">
        <v>1</v>
      </c>
      <c r="T43" s="32">
        <v>0</v>
      </c>
      <c r="U43" s="32">
        <v>2</v>
      </c>
      <c r="V43" s="32">
        <v>1</v>
      </c>
      <c r="W43" s="378">
        <v>28</v>
      </c>
      <c r="X43" s="32">
        <v>0</v>
      </c>
      <c r="Y43" s="32">
        <v>2</v>
      </c>
      <c r="Z43" s="32">
        <v>0</v>
      </c>
      <c r="AA43" s="32">
        <v>2</v>
      </c>
      <c r="AB43" s="378">
        <v>34</v>
      </c>
      <c r="AC43" s="29">
        <v>36</v>
      </c>
      <c r="AD43" s="32">
        <v>0</v>
      </c>
      <c r="AE43" s="32">
        <v>0</v>
      </c>
      <c r="AF43" s="32">
        <v>15</v>
      </c>
      <c r="AG43" s="32">
        <v>2</v>
      </c>
      <c r="AH43" s="32">
        <v>10</v>
      </c>
      <c r="AI43" s="378">
        <v>12</v>
      </c>
    </row>
    <row r="44" spans="1:35" ht="18.75" customHeight="1" x14ac:dyDescent="0.25">
      <c r="A44" s="785"/>
      <c r="B44" s="771"/>
      <c r="C44" s="194" t="s">
        <v>147</v>
      </c>
      <c r="D44" s="377">
        <v>1</v>
      </c>
      <c r="E44" s="377">
        <v>5</v>
      </c>
      <c r="F44" s="377">
        <v>5</v>
      </c>
      <c r="G44" s="377">
        <v>9</v>
      </c>
      <c r="H44" s="377">
        <v>12</v>
      </c>
      <c r="I44" s="377">
        <v>40</v>
      </c>
      <c r="J44" s="377">
        <v>40</v>
      </c>
      <c r="K44" s="378">
        <v>29</v>
      </c>
      <c r="L44" s="29">
        <v>62</v>
      </c>
      <c r="M44" s="32">
        <v>73</v>
      </c>
      <c r="N44" s="29">
        <v>135</v>
      </c>
      <c r="O44" s="378">
        <v>23</v>
      </c>
      <c r="P44" s="378">
        <v>22</v>
      </c>
      <c r="Q44" s="32">
        <v>45</v>
      </c>
      <c r="R44" s="378">
        <v>1</v>
      </c>
      <c r="S44" s="32">
        <v>1</v>
      </c>
      <c r="T44" s="378">
        <v>0</v>
      </c>
      <c r="U44" s="32">
        <v>2</v>
      </c>
      <c r="V44" s="32">
        <v>0</v>
      </c>
      <c r="W44" s="378">
        <v>15</v>
      </c>
      <c r="X44" s="32">
        <v>0</v>
      </c>
      <c r="Y44" s="32">
        <v>0</v>
      </c>
      <c r="Z44" s="32">
        <v>0</v>
      </c>
      <c r="AA44" s="378">
        <v>0</v>
      </c>
      <c r="AB44" s="378">
        <v>19</v>
      </c>
      <c r="AC44" s="29">
        <v>19</v>
      </c>
      <c r="AD44" s="32">
        <v>0</v>
      </c>
      <c r="AE44" s="32">
        <v>0</v>
      </c>
      <c r="AF44" s="32">
        <v>0</v>
      </c>
      <c r="AG44" s="378">
        <v>2</v>
      </c>
      <c r="AH44" s="378">
        <v>1</v>
      </c>
      <c r="AI44" s="378">
        <v>3</v>
      </c>
    </row>
    <row r="45" spans="1:35" ht="18.75" customHeight="1" x14ac:dyDescent="0.25">
      <c r="A45" s="785"/>
      <c r="B45" s="194"/>
      <c r="C45" s="194"/>
      <c r="D45" s="377"/>
      <c r="E45" s="377"/>
      <c r="F45" s="377"/>
      <c r="G45" s="377"/>
      <c r="H45" s="377"/>
      <c r="I45" s="377"/>
      <c r="J45" s="377"/>
      <c r="K45" s="378"/>
      <c r="L45" s="29"/>
      <c r="M45" s="32"/>
      <c r="N45" s="29"/>
      <c r="O45" s="378"/>
      <c r="P45" s="378"/>
      <c r="Q45" s="32"/>
      <c r="R45" s="378"/>
      <c r="S45" s="378"/>
      <c r="T45" s="378"/>
      <c r="U45" s="378"/>
      <c r="V45" s="378"/>
      <c r="W45" s="378"/>
      <c r="X45" s="378"/>
      <c r="Y45" s="378"/>
      <c r="Z45" s="378"/>
      <c r="AA45" s="378"/>
      <c r="AB45" s="378"/>
      <c r="AC45" s="29"/>
      <c r="AD45" s="378"/>
      <c r="AE45" s="378"/>
      <c r="AF45" s="378"/>
      <c r="AG45" s="378"/>
      <c r="AH45" s="378"/>
      <c r="AI45" s="378"/>
    </row>
    <row r="46" spans="1:35" ht="18.75" customHeight="1" x14ac:dyDescent="0.25">
      <c r="A46" s="785"/>
      <c r="B46" s="786" t="s">
        <v>159</v>
      </c>
      <c r="C46" s="194" t="s">
        <v>146</v>
      </c>
      <c r="D46" s="377">
        <v>2</v>
      </c>
      <c r="E46" s="377">
        <v>9</v>
      </c>
      <c r="F46" s="377">
        <v>5</v>
      </c>
      <c r="G46" s="377">
        <v>22</v>
      </c>
      <c r="H46" s="377">
        <v>27</v>
      </c>
      <c r="I46" s="377">
        <v>38</v>
      </c>
      <c r="J46" s="377">
        <v>38</v>
      </c>
      <c r="K46" s="378">
        <v>52</v>
      </c>
      <c r="L46" s="29">
        <v>95</v>
      </c>
      <c r="M46" s="32">
        <v>87</v>
      </c>
      <c r="N46" s="29">
        <v>182</v>
      </c>
      <c r="O46" s="378">
        <v>16</v>
      </c>
      <c r="P46" s="378">
        <v>24</v>
      </c>
      <c r="Q46" s="32">
        <v>40</v>
      </c>
      <c r="R46" s="378">
        <v>2</v>
      </c>
      <c r="S46" s="32">
        <v>1</v>
      </c>
      <c r="T46" s="32">
        <v>0</v>
      </c>
      <c r="U46" s="32">
        <v>2</v>
      </c>
      <c r="V46" s="32">
        <v>3</v>
      </c>
      <c r="W46" s="378">
        <v>30</v>
      </c>
      <c r="X46" s="32">
        <v>0</v>
      </c>
      <c r="Y46" s="32">
        <v>0</v>
      </c>
      <c r="Z46" s="32">
        <v>0</v>
      </c>
      <c r="AA46" s="378">
        <v>5</v>
      </c>
      <c r="AB46" s="378">
        <v>33</v>
      </c>
      <c r="AC46" s="29">
        <v>38</v>
      </c>
      <c r="AD46" s="32">
        <v>0</v>
      </c>
      <c r="AE46" s="32">
        <v>0</v>
      </c>
      <c r="AF46" s="32">
        <v>9</v>
      </c>
      <c r="AG46" s="378">
        <v>3</v>
      </c>
      <c r="AH46" s="378">
        <v>8</v>
      </c>
      <c r="AI46" s="378">
        <v>11</v>
      </c>
    </row>
    <row r="47" spans="1:35" ht="18.75" customHeight="1" x14ac:dyDescent="0.25">
      <c r="A47" s="785"/>
      <c r="B47" s="786"/>
      <c r="C47" s="194" t="s">
        <v>147</v>
      </c>
      <c r="D47" s="377">
        <v>29</v>
      </c>
      <c r="E47" s="377">
        <v>120</v>
      </c>
      <c r="F47" s="377">
        <v>91</v>
      </c>
      <c r="G47" s="377">
        <v>357</v>
      </c>
      <c r="H47" s="377">
        <v>409</v>
      </c>
      <c r="I47" s="377">
        <v>698</v>
      </c>
      <c r="J47" s="377">
        <v>725</v>
      </c>
      <c r="K47" s="378">
        <v>745</v>
      </c>
      <c r="L47" s="29">
        <v>1553</v>
      </c>
      <c r="M47" s="32">
        <v>1472</v>
      </c>
      <c r="N47" s="29">
        <v>3025</v>
      </c>
      <c r="O47" s="378">
        <v>349</v>
      </c>
      <c r="P47" s="378">
        <v>388</v>
      </c>
      <c r="Q47" s="32">
        <v>737</v>
      </c>
      <c r="R47" s="378">
        <v>28</v>
      </c>
      <c r="S47" s="32">
        <v>16</v>
      </c>
      <c r="T47" s="378">
        <v>5</v>
      </c>
      <c r="U47" s="32">
        <v>46</v>
      </c>
      <c r="V47" s="32">
        <v>23</v>
      </c>
      <c r="W47" s="378">
        <v>443</v>
      </c>
      <c r="X47" s="32">
        <v>2</v>
      </c>
      <c r="Y47" s="32">
        <v>4</v>
      </c>
      <c r="Z47" s="378">
        <v>0</v>
      </c>
      <c r="AA47" s="378">
        <v>36</v>
      </c>
      <c r="AB47" s="378">
        <v>531</v>
      </c>
      <c r="AC47" s="29">
        <v>567</v>
      </c>
      <c r="AD47" s="378">
        <v>3</v>
      </c>
      <c r="AE47" s="378">
        <v>17</v>
      </c>
      <c r="AF47" s="378">
        <v>54</v>
      </c>
      <c r="AG47" s="378">
        <v>31</v>
      </c>
      <c r="AH47" s="378">
        <v>176</v>
      </c>
      <c r="AI47" s="378">
        <v>207</v>
      </c>
    </row>
    <row r="48" spans="1:35" ht="18.75" customHeight="1" x14ac:dyDescent="0.25">
      <c r="A48" s="785"/>
      <c r="B48" s="405"/>
      <c r="C48" s="194"/>
      <c r="D48" s="377"/>
      <c r="E48" s="377"/>
      <c r="F48" s="377"/>
      <c r="G48" s="377"/>
      <c r="H48" s="377"/>
      <c r="I48" s="377"/>
      <c r="J48" s="377"/>
      <c r="K48" s="378"/>
      <c r="L48" s="29"/>
      <c r="M48" s="32"/>
      <c r="N48" s="29"/>
      <c r="O48" s="378"/>
      <c r="P48" s="378"/>
      <c r="Q48" s="32"/>
      <c r="R48" s="378"/>
      <c r="S48" s="378"/>
      <c r="T48" s="378"/>
      <c r="U48" s="378"/>
      <c r="V48" s="378"/>
      <c r="W48" s="378"/>
      <c r="X48" s="378"/>
      <c r="Y48" s="378"/>
      <c r="Z48" s="378"/>
      <c r="AA48" s="378"/>
      <c r="AB48" s="378"/>
      <c r="AC48" s="29"/>
      <c r="AD48" s="378"/>
      <c r="AE48" s="378"/>
      <c r="AF48" s="378"/>
      <c r="AG48" s="378"/>
      <c r="AH48" s="378"/>
      <c r="AI48" s="378"/>
    </row>
    <row r="49" spans="1:35" ht="18.75" customHeight="1" x14ac:dyDescent="0.25">
      <c r="A49" s="785"/>
      <c r="B49" s="771" t="s">
        <v>160</v>
      </c>
      <c r="C49" s="194" t="s">
        <v>146</v>
      </c>
      <c r="D49" s="377">
        <v>4</v>
      </c>
      <c r="E49" s="377">
        <v>23</v>
      </c>
      <c r="F49" s="377">
        <v>12</v>
      </c>
      <c r="G49" s="377">
        <v>79</v>
      </c>
      <c r="H49" s="377">
        <v>89</v>
      </c>
      <c r="I49" s="377">
        <v>133</v>
      </c>
      <c r="J49" s="377">
        <v>139</v>
      </c>
      <c r="K49" s="378">
        <v>129</v>
      </c>
      <c r="L49" s="29">
        <v>312</v>
      </c>
      <c r="M49" s="32">
        <v>269</v>
      </c>
      <c r="N49" s="29">
        <v>581</v>
      </c>
      <c r="O49" s="378">
        <v>47</v>
      </c>
      <c r="P49" s="378">
        <v>48</v>
      </c>
      <c r="Q49" s="32">
        <v>95</v>
      </c>
      <c r="R49" s="378">
        <v>3</v>
      </c>
      <c r="S49" s="32">
        <v>4</v>
      </c>
      <c r="T49" s="378">
        <v>0</v>
      </c>
      <c r="U49" s="32">
        <v>0</v>
      </c>
      <c r="V49" s="32">
        <v>8</v>
      </c>
      <c r="W49" s="378">
        <v>90</v>
      </c>
      <c r="X49" s="32">
        <v>0</v>
      </c>
      <c r="Y49" s="32">
        <v>0</v>
      </c>
      <c r="Z49" s="32">
        <v>0</v>
      </c>
      <c r="AA49" s="378">
        <v>13</v>
      </c>
      <c r="AB49" s="378">
        <v>92</v>
      </c>
      <c r="AC49" s="29">
        <v>105</v>
      </c>
      <c r="AD49" s="32">
        <v>0</v>
      </c>
      <c r="AE49" s="32">
        <v>4</v>
      </c>
      <c r="AF49" s="32">
        <v>1</v>
      </c>
      <c r="AG49" s="378">
        <v>8</v>
      </c>
      <c r="AH49" s="378">
        <v>12</v>
      </c>
      <c r="AI49" s="378">
        <v>20</v>
      </c>
    </row>
    <row r="50" spans="1:35" ht="18.75" customHeight="1" x14ac:dyDescent="0.25">
      <c r="A50" s="785"/>
      <c r="B50" s="771"/>
      <c r="C50" s="194" t="s">
        <v>147</v>
      </c>
      <c r="D50" s="377">
        <v>6</v>
      </c>
      <c r="E50" s="377">
        <v>28</v>
      </c>
      <c r="F50" s="377">
        <v>25</v>
      </c>
      <c r="G50" s="377">
        <v>95</v>
      </c>
      <c r="H50" s="377">
        <v>110</v>
      </c>
      <c r="I50" s="377">
        <v>156</v>
      </c>
      <c r="J50" s="377">
        <v>156</v>
      </c>
      <c r="K50" s="378">
        <v>167</v>
      </c>
      <c r="L50" s="29">
        <v>386</v>
      </c>
      <c r="M50" s="32">
        <v>323</v>
      </c>
      <c r="N50" s="29">
        <v>709</v>
      </c>
      <c r="O50" s="378">
        <v>93</v>
      </c>
      <c r="P50" s="378">
        <v>86</v>
      </c>
      <c r="Q50" s="32">
        <v>179</v>
      </c>
      <c r="R50" s="378">
        <v>6</v>
      </c>
      <c r="S50" s="32">
        <v>4</v>
      </c>
      <c r="T50" s="378">
        <v>1</v>
      </c>
      <c r="U50" s="32">
        <v>7</v>
      </c>
      <c r="V50" s="32">
        <v>4</v>
      </c>
      <c r="W50" s="378">
        <v>125</v>
      </c>
      <c r="X50" s="32">
        <v>1</v>
      </c>
      <c r="Y50" s="32">
        <v>3</v>
      </c>
      <c r="Z50" s="32">
        <v>0</v>
      </c>
      <c r="AA50" s="378">
        <v>2</v>
      </c>
      <c r="AB50" s="378">
        <v>149</v>
      </c>
      <c r="AC50" s="29">
        <v>151</v>
      </c>
      <c r="AD50" s="378">
        <v>0</v>
      </c>
      <c r="AE50" s="378">
        <v>1</v>
      </c>
      <c r="AF50" s="378">
        <v>25</v>
      </c>
      <c r="AG50" s="378">
        <v>8</v>
      </c>
      <c r="AH50" s="378">
        <v>23</v>
      </c>
      <c r="AI50" s="378">
        <v>31</v>
      </c>
    </row>
    <row r="51" spans="1:35" ht="18.75" customHeight="1" x14ac:dyDescent="0.25">
      <c r="A51" s="785"/>
      <c r="B51" s="6"/>
      <c r="C51" s="194"/>
      <c r="D51" s="377"/>
      <c r="E51" s="377"/>
      <c r="F51" s="377"/>
      <c r="G51" s="377"/>
      <c r="H51" s="377"/>
      <c r="I51" s="377"/>
      <c r="J51" s="377"/>
      <c r="K51" s="378"/>
      <c r="L51" s="29"/>
      <c r="M51" s="32"/>
      <c r="N51" s="29"/>
      <c r="O51" s="378"/>
      <c r="P51" s="378"/>
      <c r="Q51" s="32"/>
      <c r="R51" s="378"/>
      <c r="S51" s="378"/>
      <c r="T51" s="378"/>
      <c r="U51" s="378"/>
      <c r="V51" s="378"/>
      <c r="W51" s="378"/>
      <c r="X51" s="378"/>
      <c r="Y51" s="378"/>
      <c r="Z51" s="378"/>
      <c r="AA51" s="378"/>
      <c r="AB51" s="378"/>
      <c r="AC51" s="29"/>
      <c r="AD51" s="378"/>
      <c r="AE51" s="378"/>
      <c r="AF51" s="378"/>
      <c r="AG51" s="378"/>
      <c r="AH51" s="378"/>
      <c r="AI51" s="378"/>
    </row>
    <row r="52" spans="1:35" ht="18.75" customHeight="1" x14ac:dyDescent="0.25">
      <c r="A52" s="785"/>
      <c r="B52" s="771" t="s">
        <v>161</v>
      </c>
      <c r="C52" s="194" t="s">
        <v>146</v>
      </c>
      <c r="D52" s="377">
        <v>0</v>
      </c>
      <c r="E52" s="377">
        <v>0</v>
      </c>
      <c r="F52" s="377">
        <v>0</v>
      </c>
      <c r="G52" s="377">
        <v>0</v>
      </c>
      <c r="H52" s="377">
        <v>0</v>
      </c>
      <c r="I52" s="377">
        <v>0</v>
      </c>
      <c r="J52" s="377">
        <v>0</v>
      </c>
      <c r="K52" s="378">
        <v>0</v>
      </c>
      <c r="L52" s="29">
        <v>0</v>
      </c>
      <c r="M52" s="32">
        <v>0</v>
      </c>
      <c r="N52" s="29">
        <v>0</v>
      </c>
      <c r="O52" s="378">
        <v>0</v>
      </c>
      <c r="P52" s="378">
        <v>0</v>
      </c>
      <c r="Q52" s="32">
        <v>0</v>
      </c>
      <c r="R52" s="378">
        <v>0</v>
      </c>
      <c r="S52" s="32">
        <v>0</v>
      </c>
      <c r="T52" s="378">
        <v>0</v>
      </c>
      <c r="U52" s="32">
        <v>0</v>
      </c>
      <c r="V52" s="32">
        <v>0</v>
      </c>
      <c r="W52" s="378">
        <v>0</v>
      </c>
      <c r="X52" s="32">
        <v>0</v>
      </c>
      <c r="Y52" s="32">
        <v>0</v>
      </c>
      <c r="Z52" s="32">
        <v>0</v>
      </c>
      <c r="AA52" s="378">
        <v>0</v>
      </c>
      <c r="AB52" s="378">
        <v>0</v>
      </c>
      <c r="AC52" s="29">
        <v>0</v>
      </c>
      <c r="AD52" s="32">
        <v>0</v>
      </c>
      <c r="AE52" s="32">
        <v>0</v>
      </c>
      <c r="AF52" s="32">
        <v>0</v>
      </c>
      <c r="AG52" s="32">
        <v>0</v>
      </c>
      <c r="AH52" s="378">
        <v>0</v>
      </c>
      <c r="AI52" s="378">
        <v>0</v>
      </c>
    </row>
    <row r="53" spans="1:35" ht="18.75" customHeight="1" x14ac:dyDescent="0.25">
      <c r="A53" s="785"/>
      <c r="B53" s="771"/>
      <c r="C53" s="194" t="s">
        <v>147</v>
      </c>
      <c r="D53" s="377">
        <v>13</v>
      </c>
      <c r="E53" s="377">
        <v>40</v>
      </c>
      <c r="F53" s="377">
        <v>57</v>
      </c>
      <c r="G53" s="377">
        <v>160</v>
      </c>
      <c r="H53" s="377">
        <v>175</v>
      </c>
      <c r="I53" s="377">
        <v>218</v>
      </c>
      <c r="J53" s="377">
        <v>245</v>
      </c>
      <c r="K53" s="378">
        <v>213</v>
      </c>
      <c r="L53" s="29">
        <v>540</v>
      </c>
      <c r="M53" s="32">
        <v>528</v>
      </c>
      <c r="N53" s="29">
        <v>1068</v>
      </c>
      <c r="O53" s="378">
        <v>121</v>
      </c>
      <c r="P53" s="378">
        <v>105</v>
      </c>
      <c r="Q53" s="32">
        <v>226</v>
      </c>
      <c r="R53" s="378">
        <v>13</v>
      </c>
      <c r="S53" s="32">
        <v>6</v>
      </c>
      <c r="T53" s="378">
        <v>2</v>
      </c>
      <c r="U53" s="32">
        <v>17</v>
      </c>
      <c r="V53" s="32">
        <v>12</v>
      </c>
      <c r="W53" s="378">
        <v>169</v>
      </c>
      <c r="X53" s="32">
        <v>0</v>
      </c>
      <c r="Y53" s="32">
        <v>3</v>
      </c>
      <c r="Z53" s="378">
        <v>0</v>
      </c>
      <c r="AA53" s="378">
        <v>6</v>
      </c>
      <c r="AB53" s="378">
        <v>216</v>
      </c>
      <c r="AC53" s="29">
        <v>222</v>
      </c>
      <c r="AD53" s="378">
        <v>0</v>
      </c>
      <c r="AE53" s="378">
        <v>3</v>
      </c>
      <c r="AF53" s="378">
        <v>13</v>
      </c>
      <c r="AG53" s="378">
        <v>9</v>
      </c>
      <c r="AH53" s="378">
        <v>66</v>
      </c>
      <c r="AI53" s="378">
        <v>75</v>
      </c>
    </row>
    <row r="54" spans="1:35" ht="18.75" customHeight="1" x14ac:dyDescent="0.25">
      <c r="A54" s="785"/>
      <c r="B54" s="194"/>
      <c r="C54" s="194"/>
      <c r="D54" s="377"/>
      <c r="E54" s="377"/>
      <c r="F54" s="377"/>
      <c r="G54" s="377"/>
      <c r="H54" s="377"/>
      <c r="I54" s="377"/>
      <c r="J54" s="377"/>
      <c r="K54" s="378"/>
      <c r="L54" s="29"/>
      <c r="M54" s="32"/>
      <c r="N54" s="29"/>
      <c r="O54" s="378"/>
      <c r="P54" s="378"/>
      <c r="Q54" s="32"/>
      <c r="R54" s="378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29"/>
      <c r="AD54" s="378"/>
      <c r="AE54" s="378"/>
      <c r="AF54" s="378"/>
      <c r="AG54" s="378"/>
      <c r="AH54" s="378"/>
      <c r="AI54" s="378"/>
    </row>
    <row r="55" spans="1:35" ht="18.75" customHeight="1" x14ac:dyDescent="0.6">
      <c r="A55" s="31"/>
      <c r="B55" s="771" t="s">
        <v>162</v>
      </c>
      <c r="C55" s="194" t="s">
        <v>146</v>
      </c>
      <c r="D55" s="377">
        <v>2</v>
      </c>
      <c r="E55" s="377">
        <v>6</v>
      </c>
      <c r="F55" s="377">
        <v>7</v>
      </c>
      <c r="G55" s="377">
        <v>20</v>
      </c>
      <c r="H55" s="377">
        <v>19</v>
      </c>
      <c r="I55" s="377">
        <v>40</v>
      </c>
      <c r="J55" s="377">
        <v>39</v>
      </c>
      <c r="K55" s="378">
        <v>44</v>
      </c>
      <c r="L55" s="29">
        <v>75</v>
      </c>
      <c r="M55" s="32">
        <v>94</v>
      </c>
      <c r="N55" s="29">
        <v>169</v>
      </c>
      <c r="O55" s="378">
        <v>24</v>
      </c>
      <c r="P55" s="378">
        <v>24</v>
      </c>
      <c r="Q55" s="32">
        <v>48</v>
      </c>
      <c r="R55" s="378">
        <v>1</v>
      </c>
      <c r="S55" s="32">
        <v>1</v>
      </c>
      <c r="T55" s="32">
        <v>0</v>
      </c>
      <c r="U55" s="32">
        <v>0</v>
      </c>
      <c r="V55" s="32">
        <v>0</v>
      </c>
      <c r="W55" s="378">
        <v>23</v>
      </c>
      <c r="X55" s="32">
        <v>0</v>
      </c>
      <c r="Y55" s="32">
        <v>0</v>
      </c>
      <c r="Z55" s="32">
        <v>0</v>
      </c>
      <c r="AA55" s="378">
        <v>1</v>
      </c>
      <c r="AB55" s="378">
        <v>24</v>
      </c>
      <c r="AC55" s="29">
        <v>25</v>
      </c>
      <c r="AD55" s="378">
        <v>0</v>
      </c>
      <c r="AE55" s="378">
        <v>0</v>
      </c>
      <c r="AF55" s="378">
        <v>2</v>
      </c>
      <c r="AG55" s="32">
        <v>1</v>
      </c>
      <c r="AH55" s="32">
        <v>5</v>
      </c>
      <c r="AI55" s="378">
        <v>6</v>
      </c>
    </row>
    <row r="56" spans="1:35" ht="18.75" customHeight="1" x14ac:dyDescent="0.6">
      <c r="A56" s="31"/>
      <c r="B56" s="771"/>
      <c r="C56" s="194" t="s">
        <v>147</v>
      </c>
      <c r="D56" s="377">
        <v>1</v>
      </c>
      <c r="E56" s="377">
        <v>4</v>
      </c>
      <c r="F56" s="377">
        <v>2</v>
      </c>
      <c r="G56" s="377">
        <v>5</v>
      </c>
      <c r="H56" s="377">
        <v>7</v>
      </c>
      <c r="I56" s="377">
        <v>18</v>
      </c>
      <c r="J56" s="377">
        <v>19</v>
      </c>
      <c r="K56" s="378">
        <v>15</v>
      </c>
      <c r="L56" s="29">
        <v>39</v>
      </c>
      <c r="M56" s="32">
        <v>27</v>
      </c>
      <c r="N56" s="29">
        <v>66</v>
      </c>
      <c r="O56" s="378">
        <v>11</v>
      </c>
      <c r="P56" s="378">
        <v>7</v>
      </c>
      <c r="Q56" s="32">
        <v>18</v>
      </c>
      <c r="R56" s="378">
        <v>1</v>
      </c>
      <c r="S56" s="32">
        <v>0</v>
      </c>
      <c r="T56" s="378">
        <v>0</v>
      </c>
      <c r="U56" s="32">
        <v>0</v>
      </c>
      <c r="V56" s="32">
        <v>0</v>
      </c>
      <c r="W56" s="378">
        <v>10</v>
      </c>
      <c r="X56" s="32">
        <v>0</v>
      </c>
      <c r="Y56" s="32">
        <v>1</v>
      </c>
      <c r="Z56" s="32">
        <v>0</v>
      </c>
      <c r="AA56" s="378">
        <v>0</v>
      </c>
      <c r="AB56" s="378">
        <v>12</v>
      </c>
      <c r="AC56" s="29">
        <v>12</v>
      </c>
      <c r="AD56" s="32">
        <v>0</v>
      </c>
      <c r="AE56" s="32">
        <v>0</v>
      </c>
      <c r="AF56" s="32">
        <v>4</v>
      </c>
      <c r="AG56" s="378">
        <v>1</v>
      </c>
      <c r="AH56" s="378">
        <v>7</v>
      </c>
      <c r="AI56" s="378">
        <v>8</v>
      </c>
    </row>
    <row r="57" spans="1:35" ht="18.75" customHeight="1" x14ac:dyDescent="0.6">
      <c r="A57" s="34"/>
      <c r="B57" s="35"/>
      <c r="C57" s="36"/>
      <c r="D57" s="37"/>
      <c r="E57" s="37"/>
      <c r="F57" s="37"/>
      <c r="G57" s="37"/>
      <c r="H57" s="37"/>
      <c r="I57" s="37"/>
      <c r="J57" s="37"/>
      <c r="K57" s="40"/>
      <c r="L57" s="39"/>
      <c r="M57" s="26"/>
      <c r="N57" s="38"/>
      <c r="O57" s="40"/>
      <c r="P57" s="40"/>
      <c r="Q57" s="26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38"/>
      <c r="AD57" s="40"/>
      <c r="AE57" s="40"/>
      <c r="AF57" s="40"/>
      <c r="AG57" s="40"/>
      <c r="AH57" s="40"/>
      <c r="AI57" s="106"/>
    </row>
    <row r="58" spans="1:35" ht="18.75" customHeight="1" x14ac:dyDescent="0.6">
      <c r="A58" s="107"/>
      <c r="B58" s="2"/>
      <c r="C58" s="10"/>
      <c r="D58" s="108"/>
      <c r="E58" s="108"/>
      <c r="F58" s="108"/>
      <c r="G58" s="108"/>
      <c r="H58" s="108"/>
      <c r="I58" s="108"/>
      <c r="J58" s="108"/>
      <c r="K58" s="108"/>
      <c r="L58" s="45"/>
      <c r="M58" s="45"/>
      <c r="N58" s="45"/>
      <c r="O58" s="108"/>
      <c r="P58" s="108"/>
      <c r="Q58" s="45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45"/>
      <c r="AD58" s="108"/>
      <c r="AE58" s="108"/>
      <c r="AF58" s="108"/>
      <c r="AG58" s="108"/>
      <c r="AH58" s="108"/>
      <c r="AI58" s="108"/>
    </row>
    <row r="59" spans="1:35" ht="18.75" customHeight="1" x14ac:dyDescent="0.25">
      <c r="A59" s="109"/>
      <c r="B59" s="43"/>
      <c r="C59" s="43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</row>
    <row r="60" spans="1:35" ht="24" customHeight="1" x14ac:dyDescent="0.25">
      <c r="A60" s="741" t="s">
        <v>506</v>
      </c>
      <c r="B60" s="741"/>
      <c r="C60" s="741"/>
      <c r="D60" s="741"/>
      <c r="E60" s="741"/>
      <c r="F60" s="741"/>
      <c r="G60" s="741"/>
      <c r="H60" s="983"/>
      <c r="I60" s="983"/>
      <c r="J60" s="983"/>
      <c r="K60" s="983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</row>
    <row r="61" spans="1:35" ht="24" customHeight="1" x14ac:dyDescent="0.25">
      <c r="A61" s="741"/>
      <c r="B61" s="741"/>
      <c r="C61" s="741"/>
      <c r="D61" s="741"/>
      <c r="E61" s="741"/>
      <c r="F61" s="741"/>
      <c r="G61" s="741"/>
      <c r="H61" s="983"/>
      <c r="I61" s="983"/>
      <c r="J61" s="983"/>
      <c r="K61" s="983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</row>
    <row r="62" spans="1:35" ht="19" customHeight="1" x14ac:dyDescent="0.25">
      <c r="A62" s="775">
        <f>総括表!$A$2</f>
        <v>45047</v>
      </c>
      <c r="B62" s="775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5" ht="18.75" customHeight="1" x14ac:dyDescent="0.25">
      <c r="A63" s="3"/>
      <c r="B63" s="4"/>
      <c r="C63" s="799" t="s">
        <v>112</v>
      </c>
      <c r="D63" s="813" t="s">
        <v>167</v>
      </c>
      <c r="E63" s="799" t="s">
        <v>114</v>
      </c>
      <c r="F63" s="103"/>
      <c r="G63" s="816" t="s">
        <v>500</v>
      </c>
      <c r="H63" s="816"/>
      <c r="I63" s="816"/>
      <c r="J63" s="816"/>
      <c r="K63" s="816"/>
      <c r="L63" s="816"/>
      <c r="M63" s="816"/>
      <c r="N63" s="5"/>
      <c r="O63" s="3"/>
      <c r="P63" s="4"/>
      <c r="Q63" s="4"/>
      <c r="R63" s="788" t="s">
        <v>389</v>
      </c>
      <c r="S63" s="789"/>
      <c r="T63" s="789"/>
      <c r="U63" s="789"/>
      <c r="V63" s="789"/>
      <c r="W63" s="789"/>
      <c r="X63" s="789"/>
      <c r="Y63" s="789"/>
      <c r="Z63" s="789"/>
      <c r="AA63" s="789"/>
      <c r="AB63" s="789"/>
      <c r="AC63" s="789"/>
      <c r="AD63" s="789"/>
      <c r="AE63" s="789"/>
      <c r="AF63" s="790"/>
      <c r="AG63" s="817" t="s">
        <v>393</v>
      </c>
      <c r="AH63" s="818"/>
      <c r="AI63" s="819"/>
    </row>
    <row r="64" spans="1:35" ht="18.75" customHeight="1" x14ac:dyDescent="0.25">
      <c r="A64" s="6"/>
      <c r="B64" s="2"/>
      <c r="C64" s="795"/>
      <c r="D64" s="814"/>
      <c r="E64" s="795"/>
      <c r="F64" s="745" t="s">
        <v>485</v>
      </c>
      <c r="G64" s="745" t="s">
        <v>486</v>
      </c>
      <c r="H64" s="745" t="s">
        <v>487</v>
      </c>
      <c r="I64" s="745" t="s">
        <v>481</v>
      </c>
      <c r="J64" s="745" t="s">
        <v>488</v>
      </c>
      <c r="K64" s="745" t="s">
        <v>489</v>
      </c>
      <c r="L64" s="6"/>
      <c r="M64" s="2"/>
      <c r="N64" s="7"/>
      <c r="O64" s="782" t="s">
        <v>391</v>
      </c>
      <c r="P64" s="752"/>
      <c r="Q64" s="753"/>
      <c r="R64" s="804" t="s">
        <v>169</v>
      </c>
      <c r="S64" s="804" t="s">
        <v>119</v>
      </c>
      <c r="T64" s="804" t="s">
        <v>170</v>
      </c>
      <c r="U64" s="809" t="s">
        <v>414</v>
      </c>
      <c r="V64" s="809" t="s">
        <v>415</v>
      </c>
      <c r="W64" s="804" t="s">
        <v>171</v>
      </c>
      <c r="X64" s="804" t="s">
        <v>172</v>
      </c>
      <c r="Y64" s="804" t="s">
        <v>173</v>
      </c>
      <c r="Z64" s="804" t="s">
        <v>174</v>
      </c>
      <c r="AA64" s="6"/>
      <c r="AB64" s="2"/>
      <c r="AC64" s="2"/>
      <c r="AD64" s="804" t="s">
        <v>175</v>
      </c>
      <c r="AE64" s="804" t="s">
        <v>176</v>
      </c>
      <c r="AF64" s="801" t="s">
        <v>444</v>
      </c>
      <c r="AG64" s="804" t="s">
        <v>177</v>
      </c>
      <c r="AH64" s="805" t="s">
        <v>127</v>
      </c>
      <c r="AI64" s="9"/>
    </row>
    <row r="65" spans="1:35" ht="18.75" customHeight="1" x14ac:dyDescent="0.25">
      <c r="A65" s="6"/>
      <c r="B65" s="2"/>
      <c r="C65" s="795"/>
      <c r="D65" s="814"/>
      <c r="E65" s="795"/>
      <c r="F65" s="770"/>
      <c r="G65" s="770"/>
      <c r="H65" s="770"/>
      <c r="I65" s="770"/>
      <c r="J65" s="770"/>
      <c r="K65" s="770"/>
      <c r="L65" s="543"/>
      <c r="M65" s="10" t="s">
        <v>117</v>
      </c>
      <c r="N65" s="544"/>
      <c r="O65" s="808" t="s">
        <v>480</v>
      </c>
      <c r="P65" s="761"/>
      <c r="Q65" s="762"/>
      <c r="R65" s="794"/>
      <c r="S65" s="794"/>
      <c r="T65" s="794"/>
      <c r="U65" s="810"/>
      <c r="V65" s="810"/>
      <c r="W65" s="794"/>
      <c r="X65" s="794"/>
      <c r="Y65" s="794"/>
      <c r="Z65" s="794"/>
      <c r="AA65" s="543"/>
      <c r="AB65" s="10" t="s">
        <v>117</v>
      </c>
      <c r="AC65" s="545"/>
      <c r="AD65" s="794"/>
      <c r="AE65" s="794"/>
      <c r="AF65" s="802"/>
      <c r="AG65" s="794"/>
      <c r="AH65" s="806"/>
      <c r="AI65" s="785" t="s">
        <v>128</v>
      </c>
    </row>
    <row r="66" spans="1:35" ht="18.75" customHeight="1" x14ac:dyDescent="0.25">
      <c r="A66" s="782" t="s">
        <v>384</v>
      </c>
      <c r="B66" s="779"/>
      <c r="C66" s="795"/>
      <c r="D66" s="814"/>
      <c r="E66" s="795"/>
      <c r="F66" s="770"/>
      <c r="G66" s="770"/>
      <c r="H66" s="770"/>
      <c r="I66" s="770"/>
      <c r="J66" s="770"/>
      <c r="K66" s="770"/>
      <c r="L66" s="11"/>
      <c r="M66" s="12"/>
      <c r="N66" s="13"/>
      <c r="O66" s="11"/>
      <c r="P66" s="12"/>
      <c r="Q66" s="12"/>
      <c r="R66" s="794"/>
      <c r="S66" s="794"/>
      <c r="T66" s="794"/>
      <c r="U66" s="810"/>
      <c r="V66" s="810"/>
      <c r="W66" s="794"/>
      <c r="X66" s="794"/>
      <c r="Y66" s="794"/>
      <c r="Z66" s="794"/>
      <c r="AA66" s="11"/>
      <c r="AB66" s="12"/>
      <c r="AC66" s="12"/>
      <c r="AD66" s="794"/>
      <c r="AE66" s="794"/>
      <c r="AF66" s="802"/>
      <c r="AG66" s="794"/>
      <c r="AH66" s="806"/>
      <c r="AI66" s="795"/>
    </row>
    <row r="67" spans="1:35" ht="18.75" customHeight="1" x14ac:dyDescent="0.25">
      <c r="A67" s="6"/>
      <c r="B67" s="2"/>
      <c r="C67" s="795"/>
      <c r="D67" s="814"/>
      <c r="E67" s="795"/>
      <c r="F67" s="770"/>
      <c r="G67" s="770"/>
      <c r="H67" s="770"/>
      <c r="I67" s="770"/>
      <c r="J67" s="770"/>
      <c r="K67" s="770"/>
      <c r="L67" s="6"/>
      <c r="M67" s="8"/>
      <c r="N67" s="8"/>
      <c r="O67" s="6"/>
      <c r="P67" s="6"/>
      <c r="Q67" s="6"/>
      <c r="R67" s="794"/>
      <c r="S67" s="794"/>
      <c r="T67" s="794"/>
      <c r="U67" s="810"/>
      <c r="V67" s="810"/>
      <c r="W67" s="794"/>
      <c r="X67" s="794"/>
      <c r="Y67" s="794"/>
      <c r="Z67" s="794"/>
      <c r="AA67" s="6"/>
      <c r="AB67" s="6"/>
      <c r="AC67" s="6"/>
      <c r="AD67" s="794"/>
      <c r="AE67" s="794"/>
      <c r="AF67" s="802"/>
      <c r="AG67" s="794"/>
      <c r="AH67" s="806"/>
      <c r="AI67" s="795"/>
    </row>
    <row r="68" spans="1:35" ht="18.75" customHeight="1" x14ac:dyDescent="0.25">
      <c r="A68" s="6"/>
      <c r="B68" s="2"/>
      <c r="C68" s="795"/>
      <c r="D68" s="814"/>
      <c r="E68" s="795"/>
      <c r="F68" s="770"/>
      <c r="G68" s="770"/>
      <c r="H68" s="770"/>
      <c r="I68" s="770"/>
      <c r="J68" s="770"/>
      <c r="K68" s="770"/>
      <c r="L68" s="543" t="s">
        <v>135</v>
      </c>
      <c r="M68" s="541" t="s">
        <v>136</v>
      </c>
      <c r="N68" s="541" t="s">
        <v>1</v>
      </c>
      <c r="O68" s="543" t="s">
        <v>135</v>
      </c>
      <c r="P68" s="543" t="s">
        <v>136</v>
      </c>
      <c r="Q68" s="543" t="s">
        <v>1</v>
      </c>
      <c r="R68" s="794"/>
      <c r="S68" s="794"/>
      <c r="T68" s="794"/>
      <c r="U68" s="810"/>
      <c r="V68" s="810"/>
      <c r="W68" s="794"/>
      <c r="X68" s="794"/>
      <c r="Y68" s="794"/>
      <c r="Z68" s="794"/>
      <c r="AA68" s="543" t="s">
        <v>135</v>
      </c>
      <c r="AB68" s="543" t="s">
        <v>136</v>
      </c>
      <c r="AC68" s="543" t="s">
        <v>1</v>
      </c>
      <c r="AD68" s="794"/>
      <c r="AE68" s="794"/>
      <c r="AF68" s="802"/>
      <c r="AG68" s="794"/>
      <c r="AH68" s="806"/>
      <c r="AI68" s="795"/>
    </row>
    <row r="69" spans="1:35" ht="18.75" customHeight="1" x14ac:dyDescent="0.25">
      <c r="A69" s="554"/>
      <c r="B69" s="2"/>
      <c r="C69" s="765"/>
      <c r="D69" s="815"/>
      <c r="E69" s="765"/>
      <c r="F69" s="746"/>
      <c r="G69" s="746"/>
      <c r="H69" s="746"/>
      <c r="I69" s="746"/>
      <c r="J69" s="746"/>
      <c r="K69" s="746"/>
      <c r="L69" s="554"/>
      <c r="M69" s="556"/>
      <c r="N69" s="556"/>
      <c r="O69" s="554"/>
      <c r="P69" s="554"/>
      <c r="Q69" s="554"/>
      <c r="R69" s="763"/>
      <c r="S69" s="763"/>
      <c r="T69" s="763"/>
      <c r="U69" s="811"/>
      <c r="V69" s="811"/>
      <c r="W69" s="763"/>
      <c r="X69" s="763"/>
      <c r="Y69" s="763"/>
      <c r="Z69" s="763"/>
      <c r="AA69" s="554"/>
      <c r="AB69" s="554"/>
      <c r="AC69" s="554"/>
      <c r="AD69" s="763"/>
      <c r="AE69" s="763"/>
      <c r="AF69" s="803"/>
      <c r="AG69" s="763"/>
      <c r="AH69" s="807"/>
      <c r="AI69" s="556"/>
    </row>
    <row r="70" spans="1:35" ht="18.75" customHeight="1" x14ac:dyDescent="0.25">
      <c r="A70" s="832" t="s">
        <v>467</v>
      </c>
      <c r="B70" s="833"/>
      <c r="C70" s="571" t="s">
        <v>163</v>
      </c>
      <c r="D70" s="572">
        <v>17</v>
      </c>
      <c r="E70" s="572">
        <v>66</v>
      </c>
      <c r="F70" s="572">
        <v>27</v>
      </c>
      <c r="G70" s="573">
        <v>101</v>
      </c>
      <c r="H70" s="573">
        <v>136</v>
      </c>
      <c r="I70" s="573">
        <v>211</v>
      </c>
      <c r="J70" s="573">
        <v>244</v>
      </c>
      <c r="K70" s="572">
        <v>212</v>
      </c>
      <c r="L70" s="573">
        <v>931</v>
      </c>
      <c r="M70" s="572">
        <v>884</v>
      </c>
      <c r="N70" s="572">
        <v>1815</v>
      </c>
      <c r="O70" s="573">
        <v>213</v>
      </c>
      <c r="P70" s="573">
        <v>213</v>
      </c>
      <c r="Q70" s="573">
        <v>426</v>
      </c>
      <c r="R70" s="573">
        <v>16</v>
      </c>
      <c r="S70" s="573">
        <v>13</v>
      </c>
      <c r="T70" s="574">
        <v>1</v>
      </c>
      <c r="U70" s="575">
        <v>11</v>
      </c>
      <c r="V70" s="573">
        <v>2</v>
      </c>
      <c r="W70" s="573">
        <v>244</v>
      </c>
      <c r="X70" s="573">
        <v>0</v>
      </c>
      <c r="Y70" s="573">
        <v>3</v>
      </c>
      <c r="Z70" s="573">
        <v>0</v>
      </c>
      <c r="AA70" s="573">
        <v>28</v>
      </c>
      <c r="AB70" s="573">
        <v>262</v>
      </c>
      <c r="AC70" s="573">
        <v>290</v>
      </c>
      <c r="AD70" s="573">
        <v>0</v>
      </c>
      <c r="AE70" s="573">
        <v>7</v>
      </c>
      <c r="AF70" s="573">
        <v>33</v>
      </c>
      <c r="AG70" s="573">
        <v>23</v>
      </c>
      <c r="AH70" s="573">
        <v>58</v>
      </c>
      <c r="AI70" s="572">
        <v>81</v>
      </c>
    </row>
    <row r="71" spans="1:35" ht="18.75" customHeight="1" x14ac:dyDescent="0.25">
      <c r="A71" s="824"/>
      <c r="B71" s="825"/>
      <c r="C71" s="576" t="s">
        <v>165</v>
      </c>
      <c r="D71" s="577">
        <v>174</v>
      </c>
      <c r="E71" s="577">
        <v>833</v>
      </c>
      <c r="F71" s="577">
        <v>449</v>
      </c>
      <c r="G71" s="578">
        <v>1163</v>
      </c>
      <c r="H71" s="578">
        <v>1339</v>
      </c>
      <c r="I71" s="578">
        <v>3236</v>
      </c>
      <c r="J71" s="578">
        <v>3116</v>
      </c>
      <c r="K71" s="577">
        <v>3159</v>
      </c>
      <c r="L71" s="578">
        <v>12462</v>
      </c>
      <c r="M71" s="577">
        <v>11748</v>
      </c>
      <c r="N71" s="577">
        <v>24210</v>
      </c>
      <c r="O71" s="578">
        <v>2736</v>
      </c>
      <c r="P71" s="578">
        <v>2619</v>
      </c>
      <c r="Q71" s="578">
        <v>5355</v>
      </c>
      <c r="R71" s="578">
        <v>166</v>
      </c>
      <c r="S71" s="578">
        <v>106</v>
      </c>
      <c r="T71" s="579">
        <v>29</v>
      </c>
      <c r="U71" s="47">
        <v>226</v>
      </c>
      <c r="V71" s="578">
        <v>96</v>
      </c>
      <c r="W71" s="578">
        <v>3079</v>
      </c>
      <c r="X71" s="578">
        <v>5</v>
      </c>
      <c r="Y71" s="578">
        <v>56</v>
      </c>
      <c r="Z71" s="578">
        <v>81</v>
      </c>
      <c r="AA71" s="578">
        <v>172</v>
      </c>
      <c r="AB71" s="578">
        <v>3672</v>
      </c>
      <c r="AC71" s="578">
        <v>3844</v>
      </c>
      <c r="AD71" s="578">
        <v>5</v>
      </c>
      <c r="AE71" s="578">
        <v>10</v>
      </c>
      <c r="AF71" s="578">
        <v>193</v>
      </c>
      <c r="AG71" s="578">
        <v>199</v>
      </c>
      <c r="AH71" s="578">
        <v>756</v>
      </c>
      <c r="AI71" s="577">
        <v>955</v>
      </c>
    </row>
    <row r="72" spans="1:35" ht="18.75" customHeight="1" x14ac:dyDescent="0.25">
      <c r="A72" s="310"/>
      <c r="B72" s="311"/>
      <c r="C72" s="307"/>
      <c r="D72" s="32"/>
      <c r="E72" s="32"/>
      <c r="F72" s="32"/>
      <c r="G72" s="46"/>
      <c r="H72" s="46"/>
      <c r="I72" s="46"/>
      <c r="J72" s="46"/>
      <c r="K72" s="32"/>
      <c r="L72" s="46"/>
      <c r="M72" s="32"/>
      <c r="N72" s="32"/>
      <c r="O72" s="46"/>
      <c r="P72" s="46"/>
      <c r="Q72" s="46"/>
      <c r="R72" s="46"/>
      <c r="S72" s="46"/>
      <c r="T72" s="110"/>
      <c r="U72" s="47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32"/>
    </row>
    <row r="73" spans="1:35" ht="18.75" customHeight="1" x14ac:dyDescent="0.25">
      <c r="A73" s="830" t="s">
        <v>447</v>
      </c>
      <c r="B73" s="831"/>
      <c r="C73" s="307" t="s">
        <v>163</v>
      </c>
      <c r="D73" s="32">
        <v>20</v>
      </c>
      <c r="E73" s="32">
        <v>77</v>
      </c>
      <c r="F73" s="32">
        <v>20</v>
      </c>
      <c r="G73" s="46">
        <v>123</v>
      </c>
      <c r="H73" s="46">
        <v>147</v>
      </c>
      <c r="I73" s="46">
        <v>227</v>
      </c>
      <c r="J73" s="46">
        <v>267</v>
      </c>
      <c r="K73" s="32">
        <v>265</v>
      </c>
      <c r="L73" s="46">
        <v>1049</v>
      </c>
      <c r="M73" s="32">
        <v>954</v>
      </c>
      <c r="N73" s="32">
        <v>2003</v>
      </c>
      <c r="O73" s="46">
        <v>222</v>
      </c>
      <c r="P73" s="46">
        <v>225</v>
      </c>
      <c r="Q73" s="46">
        <v>447</v>
      </c>
      <c r="R73" s="46">
        <v>19</v>
      </c>
      <c r="S73" s="46">
        <v>11</v>
      </c>
      <c r="T73" s="110">
        <v>1</v>
      </c>
      <c r="U73" s="47">
        <v>10</v>
      </c>
      <c r="V73" s="46">
        <v>4</v>
      </c>
      <c r="W73" s="46">
        <v>300</v>
      </c>
      <c r="X73" s="46">
        <v>0</v>
      </c>
      <c r="Y73" s="46">
        <v>4</v>
      </c>
      <c r="Z73" s="46">
        <v>0</v>
      </c>
      <c r="AA73" s="46">
        <v>33</v>
      </c>
      <c r="AB73" s="46">
        <v>316</v>
      </c>
      <c r="AC73" s="46">
        <v>349</v>
      </c>
      <c r="AD73" s="46">
        <v>2</v>
      </c>
      <c r="AE73" s="46">
        <v>5</v>
      </c>
      <c r="AF73" s="46">
        <v>38</v>
      </c>
      <c r="AG73" s="46">
        <v>23</v>
      </c>
      <c r="AH73" s="46">
        <v>66</v>
      </c>
      <c r="AI73" s="32">
        <v>89</v>
      </c>
    </row>
    <row r="74" spans="1:35" ht="18.75" customHeight="1" x14ac:dyDescent="0.25">
      <c r="A74" s="830"/>
      <c r="B74" s="831"/>
      <c r="C74" s="307" t="s">
        <v>165</v>
      </c>
      <c r="D74" s="32">
        <v>206</v>
      </c>
      <c r="E74" s="32">
        <v>968</v>
      </c>
      <c r="F74" s="32">
        <v>568</v>
      </c>
      <c r="G74" s="46">
        <v>1335</v>
      </c>
      <c r="H74" s="46">
        <v>1544</v>
      </c>
      <c r="I74" s="46">
        <v>3584</v>
      </c>
      <c r="J74" s="46">
        <v>3710</v>
      </c>
      <c r="K74" s="32">
        <v>3583</v>
      </c>
      <c r="L74" s="46">
        <v>14324</v>
      </c>
      <c r="M74" s="32">
        <v>13706</v>
      </c>
      <c r="N74" s="32">
        <v>28030</v>
      </c>
      <c r="O74" s="46">
        <v>3177</v>
      </c>
      <c r="P74" s="46">
        <v>3029</v>
      </c>
      <c r="Q74" s="46">
        <v>6206</v>
      </c>
      <c r="R74" s="46">
        <v>197</v>
      </c>
      <c r="S74" s="46">
        <v>122</v>
      </c>
      <c r="T74" s="110">
        <v>38</v>
      </c>
      <c r="U74" s="47">
        <v>274</v>
      </c>
      <c r="V74" s="46">
        <v>107</v>
      </c>
      <c r="W74" s="46">
        <v>3735</v>
      </c>
      <c r="X74" s="46">
        <v>6</v>
      </c>
      <c r="Y74" s="46">
        <v>74</v>
      </c>
      <c r="Z74" s="46">
        <v>93</v>
      </c>
      <c r="AA74" s="46">
        <v>214</v>
      </c>
      <c r="AB74" s="46">
        <v>4432</v>
      </c>
      <c r="AC74" s="46">
        <v>4646</v>
      </c>
      <c r="AD74" s="46">
        <v>39</v>
      </c>
      <c r="AE74" s="46">
        <v>38</v>
      </c>
      <c r="AF74" s="46">
        <v>242</v>
      </c>
      <c r="AG74" s="46">
        <v>239</v>
      </c>
      <c r="AH74" s="46">
        <v>953</v>
      </c>
      <c r="AI74" s="32">
        <v>1192</v>
      </c>
    </row>
    <row r="75" spans="1:35" ht="18.75" customHeight="1" x14ac:dyDescent="0.25">
      <c r="A75" s="310"/>
      <c r="B75" s="311"/>
      <c r="C75" s="307"/>
      <c r="D75" s="32"/>
      <c r="E75" s="32"/>
      <c r="F75" s="32"/>
      <c r="G75" s="46"/>
      <c r="H75" s="46"/>
      <c r="I75" s="46"/>
      <c r="J75" s="46"/>
      <c r="K75" s="32"/>
      <c r="L75" s="46"/>
      <c r="M75" s="32"/>
      <c r="N75" s="32"/>
      <c r="O75" s="46"/>
      <c r="P75" s="46"/>
      <c r="Q75" s="46"/>
      <c r="R75" s="46"/>
      <c r="S75" s="46"/>
      <c r="T75" s="110"/>
      <c r="U75" s="47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32"/>
    </row>
    <row r="76" spans="1:35" ht="18.75" customHeight="1" x14ac:dyDescent="0.25">
      <c r="A76" s="820" t="s">
        <v>452</v>
      </c>
      <c r="B76" s="821"/>
      <c r="C76" s="307" t="s">
        <v>163</v>
      </c>
      <c r="D76" s="32">
        <v>20</v>
      </c>
      <c r="E76" s="32">
        <v>78</v>
      </c>
      <c r="F76" s="32">
        <v>27</v>
      </c>
      <c r="G76" s="46">
        <v>104</v>
      </c>
      <c r="H76" s="46">
        <v>162</v>
      </c>
      <c r="I76" s="46">
        <v>231</v>
      </c>
      <c r="J76" s="46">
        <v>225</v>
      </c>
      <c r="K76" s="32">
        <v>268</v>
      </c>
      <c r="L76" s="46">
        <v>1017</v>
      </c>
      <c r="M76" s="32">
        <v>975</v>
      </c>
      <c r="N76" s="32">
        <v>1992</v>
      </c>
      <c r="O76" s="46">
        <v>257</v>
      </c>
      <c r="P76" s="46">
        <v>236</v>
      </c>
      <c r="Q76" s="46">
        <v>493</v>
      </c>
      <c r="R76" s="46">
        <v>19</v>
      </c>
      <c r="S76" s="46">
        <v>13</v>
      </c>
      <c r="T76" s="110">
        <v>1</v>
      </c>
      <c r="U76" s="47">
        <v>12</v>
      </c>
      <c r="V76" s="46">
        <v>6</v>
      </c>
      <c r="W76" s="46">
        <v>277</v>
      </c>
      <c r="X76" s="46">
        <v>0</v>
      </c>
      <c r="Y76" s="46">
        <v>3</v>
      </c>
      <c r="Z76" s="46">
        <v>0</v>
      </c>
      <c r="AA76" s="46">
        <v>35</v>
      </c>
      <c r="AB76" s="46">
        <v>296</v>
      </c>
      <c r="AC76" s="46">
        <v>331</v>
      </c>
      <c r="AD76" s="46">
        <v>2</v>
      </c>
      <c r="AE76" s="46">
        <v>6</v>
      </c>
      <c r="AF76" s="46">
        <v>37</v>
      </c>
      <c r="AG76" s="46">
        <v>21</v>
      </c>
      <c r="AH76" s="46">
        <v>65</v>
      </c>
      <c r="AI76" s="32">
        <v>86</v>
      </c>
    </row>
    <row r="77" spans="1:35" ht="18.75" customHeight="1" x14ac:dyDescent="0.25">
      <c r="A77" s="824"/>
      <c r="B77" s="821"/>
      <c r="C77" s="307" t="s">
        <v>165</v>
      </c>
      <c r="D77" s="32">
        <v>226</v>
      </c>
      <c r="E77" s="32">
        <v>1044</v>
      </c>
      <c r="F77" s="32">
        <v>576</v>
      </c>
      <c r="G77" s="46">
        <v>1443</v>
      </c>
      <c r="H77" s="46">
        <v>1653</v>
      </c>
      <c r="I77" s="46">
        <v>3791</v>
      </c>
      <c r="J77" s="46">
        <v>3883</v>
      </c>
      <c r="K77" s="32">
        <v>4015</v>
      </c>
      <c r="L77" s="46">
        <v>15361</v>
      </c>
      <c r="M77" s="32">
        <v>14570</v>
      </c>
      <c r="N77" s="32">
        <v>29931</v>
      </c>
      <c r="O77" s="46">
        <v>3559</v>
      </c>
      <c r="P77" s="46">
        <v>3570</v>
      </c>
      <c r="Q77" s="46">
        <v>7129</v>
      </c>
      <c r="R77" s="46">
        <v>215</v>
      </c>
      <c r="S77" s="46">
        <v>127</v>
      </c>
      <c r="T77" s="110">
        <v>43</v>
      </c>
      <c r="U77" s="47">
        <v>296</v>
      </c>
      <c r="V77" s="46">
        <v>133</v>
      </c>
      <c r="W77" s="46">
        <v>3904</v>
      </c>
      <c r="X77" s="46">
        <v>6</v>
      </c>
      <c r="Y77" s="46">
        <v>70</v>
      </c>
      <c r="Z77" s="46">
        <v>107</v>
      </c>
      <c r="AA77" s="46">
        <v>225</v>
      </c>
      <c r="AB77" s="46">
        <v>4676</v>
      </c>
      <c r="AC77" s="46">
        <v>4901</v>
      </c>
      <c r="AD77" s="46">
        <v>30</v>
      </c>
      <c r="AE77" s="46">
        <v>29</v>
      </c>
      <c r="AF77" s="46">
        <v>279</v>
      </c>
      <c r="AG77" s="46">
        <v>278</v>
      </c>
      <c r="AH77" s="46">
        <v>1062</v>
      </c>
      <c r="AI77" s="32">
        <v>1340</v>
      </c>
    </row>
    <row r="78" spans="1:35" x14ac:dyDescent="0.25">
      <c r="A78" s="312"/>
      <c r="B78" s="313"/>
      <c r="C78" s="305"/>
      <c r="D78" s="305"/>
      <c r="E78" s="304"/>
      <c r="F78" s="304"/>
      <c r="G78" s="304"/>
      <c r="H78" s="304"/>
      <c r="I78" s="304"/>
      <c r="J78" s="304"/>
      <c r="K78" s="304"/>
      <c r="L78" s="304"/>
      <c r="M78" s="304"/>
      <c r="N78" s="304"/>
      <c r="O78" s="304"/>
      <c r="P78" s="304"/>
      <c r="Q78" s="304"/>
      <c r="R78" s="304"/>
      <c r="S78" s="304"/>
      <c r="T78" s="304"/>
      <c r="U78" s="304"/>
      <c r="V78" s="304"/>
      <c r="W78" s="304"/>
      <c r="X78" s="304"/>
      <c r="Y78" s="304"/>
      <c r="Z78" s="304"/>
      <c r="AA78" s="304"/>
      <c r="AB78" s="304"/>
      <c r="AC78" s="304"/>
      <c r="AD78" s="304"/>
      <c r="AE78" s="304"/>
      <c r="AF78" s="304"/>
      <c r="AG78" s="304"/>
      <c r="AH78" s="304"/>
      <c r="AI78" s="304"/>
    </row>
    <row r="79" spans="1:35" x14ac:dyDescent="0.25">
      <c r="A79" s="820" t="s">
        <v>471</v>
      </c>
      <c r="B79" s="821"/>
      <c r="C79" s="308" t="s">
        <v>163</v>
      </c>
      <c r="D79" s="100">
        <v>19</v>
      </c>
      <c r="E79" s="49">
        <v>74</v>
      </c>
      <c r="F79" s="49">
        <v>27</v>
      </c>
      <c r="G79" s="49">
        <v>118</v>
      </c>
      <c r="H79" s="49">
        <v>139</v>
      </c>
      <c r="I79" s="49">
        <v>215</v>
      </c>
      <c r="J79" s="49">
        <v>224</v>
      </c>
      <c r="K79" s="49">
        <v>226</v>
      </c>
      <c r="L79" s="49">
        <v>949</v>
      </c>
      <c r="M79" s="49">
        <v>922</v>
      </c>
      <c r="N79" s="49">
        <v>1871</v>
      </c>
      <c r="O79" s="49">
        <v>257</v>
      </c>
      <c r="P79" s="49">
        <v>215</v>
      </c>
      <c r="Q79" s="49">
        <v>472</v>
      </c>
      <c r="R79" s="49">
        <v>17</v>
      </c>
      <c r="S79" s="49">
        <v>13</v>
      </c>
      <c r="T79" s="49">
        <v>3</v>
      </c>
      <c r="U79" s="49">
        <v>8</v>
      </c>
      <c r="V79" s="49">
        <v>7</v>
      </c>
      <c r="W79" s="49">
        <v>284</v>
      </c>
      <c r="X79" s="49">
        <v>0</v>
      </c>
      <c r="Y79" s="49">
        <v>3</v>
      </c>
      <c r="Z79" s="49">
        <v>0</v>
      </c>
      <c r="AA79" s="49">
        <v>33</v>
      </c>
      <c r="AB79" s="49">
        <v>302</v>
      </c>
      <c r="AC79" s="49">
        <v>335</v>
      </c>
      <c r="AD79" s="49">
        <v>2</v>
      </c>
      <c r="AE79" s="49">
        <v>3</v>
      </c>
      <c r="AF79" s="49">
        <v>36</v>
      </c>
      <c r="AG79" s="49">
        <v>20</v>
      </c>
      <c r="AH79" s="49">
        <v>62</v>
      </c>
      <c r="AI79" s="49">
        <v>82</v>
      </c>
    </row>
    <row r="80" spans="1:35" x14ac:dyDescent="0.25">
      <c r="A80" s="824"/>
      <c r="B80" s="825"/>
      <c r="C80" s="432" t="s">
        <v>165</v>
      </c>
      <c r="D80" s="100">
        <v>253</v>
      </c>
      <c r="E80" s="433">
        <v>1180</v>
      </c>
      <c r="F80" s="433">
        <v>657</v>
      </c>
      <c r="G80" s="433">
        <v>1598</v>
      </c>
      <c r="H80" s="433">
        <v>1828</v>
      </c>
      <c r="I80" s="433">
        <v>4127</v>
      </c>
      <c r="J80" s="433">
        <v>4164</v>
      </c>
      <c r="K80" s="433">
        <v>4282</v>
      </c>
      <c r="L80" s="433">
        <v>16656</v>
      </c>
      <c r="M80" s="433">
        <v>16193</v>
      </c>
      <c r="N80" s="433">
        <v>32849</v>
      </c>
      <c r="O80" s="433">
        <v>4021</v>
      </c>
      <c r="P80" s="433">
        <v>3787</v>
      </c>
      <c r="Q80" s="433">
        <v>7808</v>
      </c>
      <c r="R80" s="433">
        <v>243</v>
      </c>
      <c r="S80" s="433">
        <v>153</v>
      </c>
      <c r="T80" s="433">
        <v>49</v>
      </c>
      <c r="U80" s="433">
        <v>353</v>
      </c>
      <c r="V80" s="433">
        <v>158</v>
      </c>
      <c r="W80" s="433">
        <v>4229</v>
      </c>
      <c r="X80" s="433">
        <v>6</v>
      </c>
      <c r="Y80" s="433">
        <v>90</v>
      </c>
      <c r="Z80" s="433">
        <v>99</v>
      </c>
      <c r="AA80" s="433">
        <v>289</v>
      </c>
      <c r="AB80" s="433">
        <v>5091</v>
      </c>
      <c r="AC80" s="433">
        <v>5380</v>
      </c>
      <c r="AD80" s="433">
        <v>16</v>
      </c>
      <c r="AE80" s="433">
        <v>72</v>
      </c>
      <c r="AF80" s="433">
        <v>300</v>
      </c>
      <c r="AG80" s="433">
        <v>319</v>
      </c>
      <c r="AH80" s="433">
        <v>1143</v>
      </c>
      <c r="AI80" s="433">
        <v>1462</v>
      </c>
    </row>
    <row r="81" spans="1:35" x14ac:dyDescent="0.25">
      <c r="A81" s="312"/>
      <c r="B81" s="305"/>
      <c r="C81" s="305"/>
      <c r="D81" s="305"/>
      <c r="E81" s="304"/>
      <c r="F81" s="304"/>
      <c r="G81" s="304"/>
      <c r="H81" s="304"/>
      <c r="I81" s="304"/>
      <c r="J81" s="304"/>
      <c r="K81" s="304"/>
      <c r="L81" s="304"/>
      <c r="M81" s="304"/>
      <c r="N81" s="304"/>
      <c r="O81" s="304"/>
      <c r="P81" s="304"/>
      <c r="Q81" s="304"/>
      <c r="R81" s="304"/>
      <c r="S81" s="304"/>
      <c r="T81" s="304"/>
      <c r="U81" s="304"/>
      <c r="V81" s="304"/>
      <c r="W81" s="304"/>
      <c r="X81" s="304"/>
      <c r="Y81" s="304"/>
      <c r="Z81" s="304"/>
      <c r="AA81" s="304"/>
      <c r="AB81" s="304"/>
      <c r="AC81" s="304"/>
      <c r="AD81" s="304"/>
      <c r="AE81" s="304"/>
      <c r="AF81" s="304"/>
      <c r="AG81" s="304"/>
      <c r="AH81" s="304"/>
      <c r="AI81" s="304"/>
    </row>
    <row r="82" spans="1:35" x14ac:dyDescent="0.25">
      <c r="A82" s="820" t="s">
        <v>484</v>
      </c>
      <c r="B82" s="821"/>
      <c r="C82" s="308" t="s">
        <v>163</v>
      </c>
      <c r="D82" s="100">
        <v>20</v>
      </c>
      <c r="E82" s="49">
        <v>77</v>
      </c>
      <c r="F82" s="49">
        <v>31</v>
      </c>
      <c r="G82" s="49">
        <v>124</v>
      </c>
      <c r="H82" s="49">
        <v>159</v>
      </c>
      <c r="I82" s="49">
        <v>192</v>
      </c>
      <c r="J82" s="49">
        <v>224</v>
      </c>
      <c r="K82" s="49">
        <v>227</v>
      </c>
      <c r="L82" s="49">
        <v>957</v>
      </c>
      <c r="M82" s="49">
        <v>891</v>
      </c>
      <c r="N82" s="49">
        <v>1848</v>
      </c>
      <c r="O82" s="49">
        <v>230</v>
      </c>
      <c r="P82" s="49">
        <v>237</v>
      </c>
      <c r="Q82" s="49">
        <v>467</v>
      </c>
      <c r="R82" s="49">
        <v>18</v>
      </c>
      <c r="S82" s="49">
        <v>13</v>
      </c>
      <c r="T82" s="49">
        <v>3</v>
      </c>
      <c r="U82" s="49">
        <v>9</v>
      </c>
      <c r="V82" s="49">
        <v>6</v>
      </c>
      <c r="W82" s="49">
        <v>282</v>
      </c>
      <c r="X82" s="49">
        <v>0</v>
      </c>
      <c r="Y82" s="49">
        <v>2</v>
      </c>
      <c r="Z82" s="49">
        <v>0</v>
      </c>
      <c r="AA82" s="49">
        <v>34</v>
      </c>
      <c r="AB82" s="49">
        <v>299</v>
      </c>
      <c r="AC82" s="49">
        <v>333</v>
      </c>
      <c r="AD82" s="49">
        <v>4</v>
      </c>
      <c r="AE82" s="49">
        <v>4</v>
      </c>
      <c r="AF82" s="49">
        <v>36</v>
      </c>
      <c r="AG82" s="49">
        <v>19</v>
      </c>
      <c r="AH82" s="49">
        <v>65</v>
      </c>
      <c r="AI82" s="49">
        <v>84</v>
      </c>
    </row>
    <row r="83" spans="1:35" x14ac:dyDescent="0.25">
      <c r="A83" s="822"/>
      <c r="B83" s="823"/>
      <c r="C83" s="309" t="s">
        <v>165</v>
      </c>
      <c r="D83" s="306">
        <v>277</v>
      </c>
      <c r="E83" s="303">
        <v>1261</v>
      </c>
      <c r="F83" s="303">
        <v>715</v>
      </c>
      <c r="G83" s="303">
        <v>1702</v>
      </c>
      <c r="H83" s="303">
        <v>2029</v>
      </c>
      <c r="I83" s="303">
        <v>4372</v>
      </c>
      <c r="J83" s="303">
        <v>4456</v>
      </c>
      <c r="K83" s="303">
        <v>4553</v>
      </c>
      <c r="L83" s="303">
        <v>17827</v>
      </c>
      <c r="M83" s="303">
        <v>16903</v>
      </c>
      <c r="N83" s="303">
        <v>34730</v>
      </c>
      <c r="O83" s="303">
        <v>4306</v>
      </c>
      <c r="P83" s="303">
        <v>4332</v>
      </c>
      <c r="Q83" s="303">
        <v>8638</v>
      </c>
      <c r="R83" s="303">
        <v>264</v>
      </c>
      <c r="S83" s="303">
        <v>161</v>
      </c>
      <c r="T83" s="303">
        <v>49</v>
      </c>
      <c r="U83" s="303">
        <v>384</v>
      </c>
      <c r="V83" s="303">
        <v>196</v>
      </c>
      <c r="W83" s="303">
        <v>4556</v>
      </c>
      <c r="X83" s="303">
        <v>11</v>
      </c>
      <c r="Y83" s="303">
        <v>105</v>
      </c>
      <c r="Z83" s="303">
        <v>92</v>
      </c>
      <c r="AA83" s="303">
        <v>296</v>
      </c>
      <c r="AB83" s="303">
        <v>5522</v>
      </c>
      <c r="AC83" s="303">
        <v>5818</v>
      </c>
      <c r="AD83" s="303">
        <v>14</v>
      </c>
      <c r="AE83" s="303">
        <v>87</v>
      </c>
      <c r="AF83" s="303">
        <v>315</v>
      </c>
      <c r="AG83" s="303">
        <v>346</v>
      </c>
      <c r="AH83" s="303">
        <v>1223</v>
      </c>
      <c r="AI83" s="303">
        <v>1569</v>
      </c>
    </row>
  </sheetData>
  <mergeCells count="87">
    <mergeCell ref="A73:B74"/>
    <mergeCell ref="A12:B12"/>
    <mergeCell ref="B55:B56"/>
    <mergeCell ref="A11:B11"/>
    <mergeCell ref="B40:B41"/>
    <mergeCell ref="B49:B50"/>
    <mergeCell ref="A66:B66"/>
    <mergeCell ref="A70:B71"/>
    <mergeCell ref="B34:B35"/>
    <mergeCell ref="B37:B38"/>
    <mergeCell ref="B43:B44"/>
    <mergeCell ref="B46:B47"/>
    <mergeCell ref="A60:K61"/>
    <mergeCell ref="AG3:AI3"/>
    <mergeCell ref="O4:Q4"/>
    <mergeCell ref="O5:Q5"/>
    <mergeCell ref="AI5:AI8"/>
    <mergeCell ref="U4:U9"/>
    <mergeCell ref="AH4:AH9"/>
    <mergeCell ref="Y4:Y9"/>
    <mergeCell ref="Z4:Z9"/>
    <mergeCell ref="AG4:AG9"/>
    <mergeCell ref="AE4:AE9"/>
    <mergeCell ref="AF4:AF9"/>
    <mergeCell ref="AD4:AD9"/>
    <mergeCell ref="W4:W9"/>
    <mergeCell ref="X4:X9"/>
    <mergeCell ref="R4:R9"/>
    <mergeCell ref="S4:S9"/>
    <mergeCell ref="A2:B2"/>
    <mergeCell ref="C3:C9"/>
    <mergeCell ref="D3:D9"/>
    <mergeCell ref="E3:E9"/>
    <mergeCell ref="R3:AF3"/>
    <mergeCell ref="G3:M3"/>
    <mergeCell ref="A6:B6"/>
    <mergeCell ref="T4:T9"/>
    <mergeCell ref="V4:V9"/>
    <mergeCell ref="J4:J9"/>
    <mergeCell ref="K4:K9"/>
    <mergeCell ref="A82:B83"/>
    <mergeCell ref="F4:F9"/>
    <mergeCell ref="G4:G9"/>
    <mergeCell ref="H4:H9"/>
    <mergeCell ref="I4:I9"/>
    <mergeCell ref="A79:B80"/>
    <mergeCell ref="A76:B77"/>
    <mergeCell ref="B52:B53"/>
    <mergeCell ref="A13:B13"/>
    <mergeCell ref="B16:B17"/>
    <mergeCell ref="A18:A54"/>
    <mergeCell ref="B19:B20"/>
    <mergeCell ref="B22:B23"/>
    <mergeCell ref="B25:B26"/>
    <mergeCell ref="B28:B29"/>
    <mergeCell ref="B31:B32"/>
    <mergeCell ref="A1:AI1"/>
    <mergeCell ref="A62:B62"/>
    <mergeCell ref="C63:C69"/>
    <mergeCell ref="D63:D69"/>
    <mergeCell ref="E63:E69"/>
    <mergeCell ref="G63:M63"/>
    <mergeCell ref="R63:AF63"/>
    <mergeCell ref="AG63:AI63"/>
    <mergeCell ref="F64:F69"/>
    <mergeCell ref="G64:G69"/>
    <mergeCell ref="H64:H69"/>
    <mergeCell ref="I64:I69"/>
    <mergeCell ref="J64:J69"/>
    <mergeCell ref="K64:K69"/>
    <mergeCell ref="O64:Q64"/>
    <mergeCell ref="R64:R69"/>
    <mergeCell ref="AF64:AF69"/>
    <mergeCell ref="AG64:AG69"/>
    <mergeCell ref="AH64:AH69"/>
    <mergeCell ref="O65:Q65"/>
    <mergeCell ref="AI65:AI68"/>
    <mergeCell ref="X64:X69"/>
    <mergeCell ref="Y64:Y69"/>
    <mergeCell ref="Z64:Z69"/>
    <mergeCell ref="AD64:AD69"/>
    <mergeCell ref="AE64:AE69"/>
    <mergeCell ref="S64:S69"/>
    <mergeCell ref="T64:T69"/>
    <mergeCell ref="U64:U69"/>
    <mergeCell ref="V64:V69"/>
    <mergeCell ref="W64:W69"/>
  </mergeCells>
  <phoneticPr fontId="5"/>
  <dataValidations count="1">
    <dataValidation imeMode="off" allowBlank="1" showInputMessage="1" showErrorMessage="1" sqref="D10:G59 D70:AI77 J10:K59 H10:I59 L10:AI60 L61:X61"/>
  </dataValidations>
  <printOptions horizontalCentered="1"/>
  <pageMargins left="0.39370078740157483" right="0.39370078740157483" top="0.78740157480314965" bottom="0.39370078740157483" header="0.51181102362204722" footer="0.19685039370078741"/>
  <pageSetup paperSize="9" scale="47" firstPageNumber="6" fitToHeight="0" orientation="landscape" useFirstPageNumber="1" r:id="rId1"/>
  <headerFooter scaleWithDoc="0"/>
  <rowBreaks count="1" manualBreakCount="1">
    <brk id="59" max="3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AJ47"/>
  <sheetViews>
    <sheetView view="pageBreakPreview" zoomScale="55" zoomScaleNormal="70" zoomScaleSheetLayoutView="55" zoomScalePageLayoutView="85" workbookViewId="0">
      <selection activeCell="C2" sqref="C2"/>
    </sheetView>
  </sheetViews>
  <sheetFormatPr defaultColWidth="8.78515625" defaultRowHeight="17.5" x14ac:dyDescent="0.25"/>
  <cols>
    <col min="1" max="1" width="4.0703125" style="111" customWidth="1"/>
    <col min="2" max="2" width="7.28515625" style="111" customWidth="1"/>
    <col min="3" max="36" width="6.5" style="111" customWidth="1"/>
    <col min="37" max="16384" width="8.78515625" style="111"/>
  </cols>
  <sheetData>
    <row r="1" spans="1:36" ht="38" x14ac:dyDescent="0.25">
      <c r="A1" s="867" t="s">
        <v>191</v>
      </c>
      <c r="B1" s="867"/>
      <c r="C1" s="867"/>
      <c r="D1" s="867"/>
      <c r="E1" s="867"/>
      <c r="F1" s="867"/>
      <c r="G1" s="867"/>
      <c r="H1" s="867"/>
      <c r="I1" s="867"/>
      <c r="J1" s="867"/>
      <c r="K1" s="867"/>
      <c r="L1" s="867"/>
      <c r="M1" s="867"/>
      <c r="N1" s="867"/>
      <c r="O1" s="867"/>
      <c r="P1" s="867"/>
      <c r="Q1" s="867"/>
      <c r="R1" s="867"/>
      <c r="S1" s="867"/>
      <c r="T1" s="867"/>
      <c r="U1" s="867"/>
      <c r="V1" s="867"/>
      <c r="W1" s="867"/>
      <c r="X1" s="867"/>
      <c r="Y1" s="867"/>
      <c r="Z1" s="867"/>
      <c r="AA1" s="867"/>
      <c r="AB1" s="867"/>
      <c r="AC1" s="867"/>
      <c r="AD1" s="867"/>
      <c r="AE1" s="867"/>
      <c r="AF1" s="867"/>
      <c r="AG1" s="867"/>
      <c r="AH1" s="867"/>
      <c r="AI1" s="867"/>
      <c r="AJ1" s="867"/>
    </row>
    <row r="2" spans="1:36" ht="19" customHeight="1" x14ac:dyDescent="0.25">
      <c r="A2" s="868">
        <v>45047</v>
      </c>
      <c r="B2" s="868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</row>
    <row r="3" spans="1:36" ht="24" customHeight="1" x14ac:dyDescent="0.25">
      <c r="A3" s="114"/>
      <c r="B3" s="115"/>
      <c r="C3" s="869" t="s">
        <v>192</v>
      </c>
      <c r="D3" s="870" t="s">
        <v>193</v>
      </c>
      <c r="E3" s="871"/>
      <c r="F3" s="871"/>
      <c r="G3" s="869" t="s">
        <v>194</v>
      </c>
      <c r="H3" s="437"/>
      <c r="I3" s="875" t="s">
        <v>498</v>
      </c>
      <c r="J3" s="875"/>
      <c r="K3" s="875"/>
      <c r="L3" s="875"/>
      <c r="M3" s="875"/>
      <c r="N3" s="875"/>
      <c r="O3" s="875"/>
      <c r="P3" s="439"/>
      <c r="Q3" s="834" t="s">
        <v>195</v>
      </c>
      <c r="R3" s="872"/>
      <c r="S3" s="437"/>
      <c r="T3" s="438"/>
      <c r="U3" s="875" t="s">
        <v>499</v>
      </c>
      <c r="V3" s="875"/>
      <c r="W3" s="875"/>
      <c r="X3" s="875"/>
      <c r="Y3" s="875"/>
      <c r="Z3" s="875"/>
      <c r="AA3" s="875"/>
      <c r="AB3" s="875"/>
      <c r="AC3" s="875"/>
      <c r="AD3" s="875"/>
      <c r="AE3" s="438"/>
      <c r="AF3" s="439"/>
      <c r="AG3" s="834" t="s">
        <v>197</v>
      </c>
      <c r="AH3" s="835"/>
      <c r="AI3" s="835"/>
      <c r="AJ3" s="836"/>
    </row>
    <row r="4" spans="1:36" ht="24" customHeight="1" x14ac:dyDescent="0.25">
      <c r="A4" s="116"/>
      <c r="B4" s="112"/>
      <c r="C4" s="850"/>
      <c r="D4" s="112"/>
      <c r="E4" s="116"/>
      <c r="F4" s="116"/>
      <c r="G4" s="850"/>
      <c r="H4" s="837" t="s">
        <v>491</v>
      </c>
      <c r="I4" s="837" t="s">
        <v>492</v>
      </c>
      <c r="J4" s="837" t="s">
        <v>493</v>
      </c>
      <c r="K4" s="837" t="s">
        <v>494</v>
      </c>
      <c r="L4" s="837" t="s">
        <v>495</v>
      </c>
      <c r="M4" s="837" t="s">
        <v>496</v>
      </c>
      <c r="N4" s="116"/>
      <c r="O4" s="112"/>
      <c r="P4" s="112"/>
      <c r="Q4" s="840" t="s">
        <v>198</v>
      </c>
      <c r="R4" s="841"/>
      <c r="S4" s="112"/>
      <c r="T4" s="117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2"/>
      <c r="AF4" s="112"/>
      <c r="AG4" s="842" t="s">
        <v>199</v>
      </c>
      <c r="AH4" s="843"/>
      <c r="AI4" s="117"/>
      <c r="AJ4" s="117"/>
    </row>
    <row r="5" spans="1:36" ht="24" customHeight="1" x14ac:dyDescent="0.25">
      <c r="A5" s="116"/>
      <c r="B5" s="112"/>
      <c r="C5" s="850"/>
      <c r="D5" s="118" t="s">
        <v>200</v>
      </c>
      <c r="E5" s="409" t="s">
        <v>201</v>
      </c>
      <c r="F5" s="116"/>
      <c r="G5" s="850"/>
      <c r="H5" s="838"/>
      <c r="I5" s="838"/>
      <c r="J5" s="838"/>
      <c r="K5" s="838"/>
      <c r="L5" s="838"/>
      <c r="M5" s="838"/>
      <c r="N5" s="409"/>
      <c r="O5" s="113" t="s">
        <v>202</v>
      </c>
      <c r="P5" s="118"/>
      <c r="Q5" s="116"/>
      <c r="R5" s="119"/>
      <c r="S5" s="118" t="s">
        <v>203</v>
      </c>
      <c r="T5" s="410" t="s">
        <v>204</v>
      </c>
      <c r="U5" s="409" t="s">
        <v>120</v>
      </c>
      <c r="V5" s="409" t="s">
        <v>121</v>
      </c>
      <c r="W5" s="409" t="s">
        <v>122</v>
      </c>
      <c r="X5" s="409" t="s">
        <v>120</v>
      </c>
      <c r="Y5" s="409" t="s">
        <v>445</v>
      </c>
      <c r="Z5" s="409" t="s">
        <v>123</v>
      </c>
      <c r="AA5" s="848" t="s">
        <v>449</v>
      </c>
      <c r="AB5" s="409" t="s">
        <v>124</v>
      </c>
      <c r="AC5" s="409" t="s">
        <v>125</v>
      </c>
      <c r="AD5" s="409"/>
      <c r="AE5" s="113" t="s">
        <v>202</v>
      </c>
      <c r="AF5" s="112"/>
      <c r="AG5" s="844"/>
      <c r="AH5" s="845"/>
      <c r="AI5" s="849" t="s">
        <v>178</v>
      </c>
      <c r="AJ5" s="849" t="s">
        <v>128</v>
      </c>
    </row>
    <row r="6" spans="1:36" ht="24" customHeight="1" x14ac:dyDescent="0.25">
      <c r="A6" s="120" t="s">
        <v>205</v>
      </c>
      <c r="B6" s="121"/>
      <c r="C6" s="850"/>
      <c r="D6" s="112"/>
      <c r="E6" s="116"/>
      <c r="F6" s="873" t="s">
        <v>1</v>
      </c>
      <c r="G6" s="850"/>
      <c r="H6" s="838"/>
      <c r="I6" s="838"/>
      <c r="J6" s="838"/>
      <c r="K6" s="838"/>
      <c r="L6" s="838"/>
      <c r="M6" s="838"/>
      <c r="N6" s="123"/>
      <c r="O6" s="122"/>
      <c r="P6" s="122"/>
      <c r="Q6" s="409" t="s">
        <v>206</v>
      </c>
      <c r="R6" s="410" t="s">
        <v>207</v>
      </c>
      <c r="S6" s="112"/>
      <c r="T6" s="838" t="s">
        <v>203</v>
      </c>
      <c r="U6" s="116"/>
      <c r="V6" s="409" t="s">
        <v>208</v>
      </c>
      <c r="W6" s="409" t="s">
        <v>209</v>
      </c>
      <c r="X6" s="116"/>
      <c r="Y6" s="838" t="s">
        <v>446</v>
      </c>
      <c r="Z6" s="409" t="s">
        <v>131</v>
      </c>
      <c r="AA6" s="848"/>
      <c r="AB6" s="409" t="s">
        <v>132</v>
      </c>
      <c r="AC6" s="116"/>
      <c r="AD6" s="123"/>
      <c r="AE6" s="122"/>
      <c r="AF6" s="122"/>
      <c r="AG6" s="846"/>
      <c r="AH6" s="847"/>
      <c r="AI6" s="850"/>
      <c r="AJ6" s="850"/>
    </row>
    <row r="7" spans="1:36" ht="24" customHeight="1" x14ac:dyDescent="0.25">
      <c r="A7" s="116"/>
      <c r="B7" s="112"/>
      <c r="C7" s="850"/>
      <c r="D7" s="112"/>
      <c r="E7" s="116"/>
      <c r="F7" s="874"/>
      <c r="G7" s="850"/>
      <c r="H7" s="838"/>
      <c r="I7" s="838"/>
      <c r="J7" s="838"/>
      <c r="K7" s="838"/>
      <c r="L7" s="838"/>
      <c r="M7" s="838"/>
      <c r="N7" s="116"/>
      <c r="O7" s="116"/>
      <c r="P7" s="116"/>
      <c r="Q7" s="409" t="s">
        <v>210</v>
      </c>
      <c r="R7" s="410" t="s">
        <v>211</v>
      </c>
      <c r="S7" s="112"/>
      <c r="T7" s="838"/>
      <c r="U7" s="116"/>
      <c r="V7" s="409" t="s">
        <v>120</v>
      </c>
      <c r="W7" s="409" t="s">
        <v>120</v>
      </c>
      <c r="X7" s="116"/>
      <c r="Y7" s="838"/>
      <c r="Z7" s="409" t="s">
        <v>120</v>
      </c>
      <c r="AA7" s="848"/>
      <c r="AB7" s="409" t="s">
        <v>212</v>
      </c>
      <c r="AC7" s="116"/>
      <c r="AD7" s="116"/>
      <c r="AE7" s="116"/>
      <c r="AF7" s="116"/>
      <c r="AG7" s="851" t="s">
        <v>213</v>
      </c>
      <c r="AH7" s="851" t="s">
        <v>468</v>
      </c>
      <c r="AI7" s="850"/>
      <c r="AJ7" s="850"/>
    </row>
    <row r="8" spans="1:36" ht="24" customHeight="1" x14ac:dyDescent="0.25">
      <c r="A8" s="116"/>
      <c r="B8" s="112"/>
      <c r="C8" s="850"/>
      <c r="D8" s="118" t="s">
        <v>203</v>
      </c>
      <c r="E8" s="409" t="s">
        <v>203</v>
      </c>
      <c r="F8" s="116"/>
      <c r="G8" s="850"/>
      <c r="H8" s="838"/>
      <c r="I8" s="838"/>
      <c r="J8" s="838"/>
      <c r="K8" s="838"/>
      <c r="L8" s="838"/>
      <c r="M8" s="838"/>
      <c r="N8" s="409" t="s">
        <v>135</v>
      </c>
      <c r="O8" s="409" t="s">
        <v>136</v>
      </c>
      <c r="P8" s="409" t="s">
        <v>1</v>
      </c>
      <c r="Q8" s="409" t="s">
        <v>214</v>
      </c>
      <c r="R8" s="410" t="s">
        <v>214</v>
      </c>
      <c r="S8" s="118" t="s">
        <v>137</v>
      </c>
      <c r="T8" s="410" t="s">
        <v>137</v>
      </c>
      <c r="U8" s="409" t="s">
        <v>138</v>
      </c>
      <c r="V8" s="409" t="s">
        <v>139</v>
      </c>
      <c r="W8" s="409" t="s">
        <v>139</v>
      </c>
      <c r="X8" s="409" t="s">
        <v>139</v>
      </c>
      <c r="Y8" s="409" t="s">
        <v>139</v>
      </c>
      <c r="Z8" s="409" t="s">
        <v>139</v>
      </c>
      <c r="AA8" s="848"/>
      <c r="AB8" s="409" t="s">
        <v>215</v>
      </c>
      <c r="AC8" s="409" t="s">
        <v>140</v>
      </c>
      <c r="AD8" s="409" t="s">
        <v>135</v>
      </c>
      <c r="AE8" s="409" t="s">
        <v>136</v>
      </c>
      <c r="AF8" s="409" t="s">
        <v>1</v>
      </c>
      <c r="AG8" s="852"/>
      <c r="AH8" s="852"/>
      <c r="AI8" s="850"/>
      <c r="AJ8" s="850"/>
    </row>
    <row r="9" spans="1:36" ht="24" customHeight="1" x14ac:dyDescent="0.25">
      <c r="A9" s="116"/>
      <c r="B9" s="112"/>
      <c r="C9" s="850"/>
      <c r="D9" s="112"/>
      <c r="E9" s="116"/>
      <c r="F9" s="116"/>
      <c r="G9" s="850"/>
      <c r="H9" s="857"/>
      <c r="I9" s="857"/>
      <c r="J9" s="857"/>
      <c r="K9" s="857"/>
      <c r="L9" s="857"/>
      <c r="M9" s="857"/>
      <c r="N9" s="116"/>
      <c r="O9" s="116"/>
      <c r="P9" s="116"/>
      <c r="Q9" s="116"/>
      <c r="R9" s="119"/>
      <c r="S9" s="112"/>
      <c r="T9" s="124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852"/>
      <c r="AH9" s="866"/>
      <c r="AI9" s="125"/>
      <c r="AJ9" s="124"/>
    </row>
    <row r="10" spans="1:36" s="201" customFormat="1" ht="26.15" customHeight="1" x14ac:dyDescent="0.25">
      <c r="A10" s="195"/>
      <c r="B10" s="196"/>
      <c r="C10" s="197"/>
      <c r="D10" s="197"/>
      <c r="E10" s="197"/>
      <c r="F10" s="197"/>
      <c r="G10" s="197"/>
      <c r="H10" s="197"/>
      <c r="I10" s="197"/>
      <c r="J10" s="197"/>
      <c r="K10" s="197"/>
      <c r="L10" s="198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9"/>
      <c r="AI10" s="200"/>
      <c r="AJ10" s="197"/>
    </row>
    <row r="11" spans="1:36" s="201" customFormat="1" ht="26.15" customHeight="1" x14ac:dyDescent="0.25">
      <c r="A11" s="860" t="s">
        <v>216</v>
      </c>
      <c r="B11" s="861"/>
      <c r="C11" s="126">
        <v>179</v>
      </c>
      <c r="D11" s="128">
        <v>945</v>
      </c>
      <c r="E11" s="128">
        <v>5</v>
      </c>
      <c r="F11" s="128">
        <v>950</v>
      </c>
      <c r="G11" s="128">
        <v>11731</v>
      </c>
      <c r="H11" s="128">
        <v>34325</v>
      </c>
      <c r="I11" s="128">
        <v>36238</v>
      </c>
      <c r="J11" s="128">
        <v>36595</v>
      </c>
      <c r="K11" s="128">
        <v>37589</v>
      </c>
      <c r="L11" s="128">
        <v>37810</v>
      </c>
      <c r="M11" s="128">
        <v>38840</v>
      </c>
      <c r="N11" s="128">
        <v>112954</v>
      </c>
      <c r="O11" s="128">
        <v>108443</v>
      </c>
      <c r="P11" s="128">
        <v>221397</v>
      </c>
      <c r="Q11" s="128">
        <v>3188</v>
      </c>
      <c r="R11" s="128">
        <v>13326</v>
      </c>
      <c r="S11" s="128">
        <v>924</v>
      </c>
      <c r="T11" s="128">
        <v>5</v>
      </c>
      <c r="U11" s="128">
        <v>942</v>
      </c>
      <c r="V11" s="128">
        <v>274</v>
      </c>
      <c r="W11" s="128">
        <v>2</v>
      </c>
      <c r="X11" s="128">
        <v>15077</v>
      </c>
      <c r="Y11" s="128">
        <v>83</v>
      </c>
      <c r="Z11" s="128">
        <v>978</v>
      </c>
      <c r="AA11" s="128">
        <v>4</v>
      </c>
      <c r="AB11" s="128">
        <v>323</v>
      </c>
      <c r="AC11" s="128">
        <v>79</v>
      </c>
      <c r="AD11" s="128">
        <v>8544</v>
      </c>
      <c r="AE11" s="128">
        <v>10147</v>
      </c>
      <c r="AF11" s="128">
        <v>18691</v>
      </c>
      <c r="AG11" s="128">
        <v>976</v>
      </c>
      <c r="AH11" s="128">
        <v>21</v>
      </c>
      <c r="AI11" s="128">
        <v>2231</v>
      </c>
      <c r="AJ11" s="128">
        <v>3228</v>
      </c>
    </row>
    <row r="12" spans="1:36" s="201" customFormat="1" ht="26.15" customHeight="1" x14ac:dyDescent="0.25">
      <c r="A12" s="860" t="s">
        <v>142</v>
      </c>
      <c r="B12" s="861"/>
      <c r="C12" s="126">
        <v>0</v>
      </c>
      <c r="D12" s="128">
        <v>937</v>
      </c>
      <c r="E12" s="128">
        <v>5</v>
      </c>
      <c r="F12" s="128">
        <v>942</v>
      </c>
      <c r="G12" s="128">
        <v>11666</v>
      </c>
      <c r="H12" s="105">
        <v>34032</v>
      </c>
      <c r="I12" s="105">
        <v>35962</v>
      </c>
      <c r="J12" s="105">
        <v>36328</v>
      </c>
      <c r="K12" s="105">
        <v>37310</v>
      </c>
      <c r="L12" s="285">
        <v>37541</v>
      </c>
      <c r="M12" s="105">
        <v>38612</v>
      </c>
      <c r="N12" s="128">
        <v>112178</v>
      </c>
      <c r="O12" s="128">
        <v>107607</v>
      </c>
      <c r="P12" s="105">
        <v>219785</v>
      </c>
      <c r="Q12" s="128">
        <v>3185</v>
      </c>
      <c r="R12" s="128">
        <v>13315</v>
      </c>
      <c r="S12" s="128">
        <v>921</v>
      </c>
      <c r="T12" s="128">
        <v>0</v>
      </c>
      <c r="U12" s="128">
        <v>941</v>
      </c>
      <c r="V12" s="128">
        <v>271</v>
      </c>
      <c r="W12" s="128">
        <v>1</v>
      </c>
      <c r="X12" s="128">
        <v>15001</v>
      </c>
      <c r="Y12" s="128">
        <v>82</v>
      </c>
      <c r="Z12" s="128">
        <v>973</v>
      </c>
      <c r="AA12" s="128">
        <v>3</v>
      </c>
      <c r="AB12" s="128">
        <v>320</v>
      </c>
      <c r="AC12" s="128">
        <v>70</v>
      </c>
      <c r="AD12" s="128">
        <v>8477</v>
      </c>
      <c r="AE12" s="128">
        <v>10106</v>
      </c>
      <c r="AF12" s="128">
        <v>18583</v>
      </c>
      <c r="AG12" s="128">
        <v>976</v>
      </c>
      <c r="AH12" s="128">
        <v>21</v>
      </c>
      <c r="AI12" s="128">
        <v>2218</v>
      </c>
      <c r="AJ12" s="128">
        <v>3215</v>
      </c>
    </row>
    <row r="13" spans="1:36" s="201" customFormat="1" ht="26.15" customHeight="1" x14ac:dyDescent="0.25">
      <c r="A13" s="860" t="s">
        <v>143</v>
      </c>
      <c r="B13" s="861"/>
      <c r="C13" s="126">
        <v>0</v>
      </c>
      <c r="D13" s="129">
        <v>3</v>
      </c>
      <c r="E13" s="129">
        <v>0</v>
      </c>
      <c r="F13" s="126">
        <v>3</v>
      </c>
      <c r="G13" s="129">
        <v>39</v>
      </c>
      <c r="H13" s="105">
        <v>196</v>
      </c>
      <c r="I13" s="105">
        <v>196</v>
      </c>
      <c r="J13" s="105">
        <v>203</v>
      </c>
      <c r="K13" s="105">
        <v>206</v>
      </c>
      <c r="L13" s="285">
        <v>207</v>
      </c>
      <c r="M13" s="105">
        <v>205</v>
      </c>
      <c r="N13" s="128">
        <v>580</v>
      </c>
      <c r="O13" s="128">
        <v>633</v>
      </c>
      <c r="P13" s="105">
        <v>1213</v>
      </c>
      <c r="Q13" s="126">
        <v>3</v>
      </c>
      <c r="R13" s="126">
        <v>11</v>
      </c>
      <c r="S13" s="126">
        <v>0</v>
      </c>
      <c r="T13" s="126">
        <v>3</v>
      </c>
      <c r="U13" s="126">
        <v>0</v>
      </c>
      <c r="V13" s="126">
        <v>3</v>
      </c>
      <c r="W13" s="126">
        <v>1</v>
      </c>
      <c r="X13" s="126">
        <v>45</v>
      </c>
      <c r="Y13" s="126">
        <v>0</v>
      </c>
      <c r="Z13" s="126">
        <v>3</v>
      </c>
      <c r="AA13" s="126">
        <v>0</v>
      </c>
      <c r="AB13" s="126">
        <v>3</v>
      </c>
      <c r="AC13" s="126">
        <v>0</v>
      </c>
      <c r="AD13" s="126">
        <v>41</v>
      </c>
      <c r="AE13" s="126">
        <v>17</v>
      </c>
      <c r="AF13" s="126">
        <v>58</v>
      </c>
      <c r="AG13" s="129">
        <v>0</v>
      </c>
      <c r="AH13" s="363">
        <v>0</v>
      </c>
      <c r="AI13" s="364">
        <v>3</v>
      </c>
      <c r="AJ13" s="126">
        <v>3</v>
      </c>
    </row>
    <row r="14" spans="1:36" s="201" customFormat="1" ht="26.15" customHeight="1" x14ac:dyDescent="0.25">
      <c r="A14" s="860" t="s">
        <v>144</v>
      </c>
      <c r="B14" s="861"/>
      <c r="C14" s="126">
        <v>0</v>
      </c>
      <c r="D14" s="129">
        <v>5</v>
      </c>
      <c r="E14" s="129">
        <v>0</v>
      </c>
      <c r="F14" s="126">
        <v>5</v>
      </c>
      <c r="G14" s="129">
        <v>26</v>
      </c>
      <c r="H14" s="105">
        <v>97</v>
      </c>
      <c r="I14" s="105">
        <v>80</v>
      </c>
      <c r="J14" s="105">
        <v>64</v>
      </c>
      <c r="K14" s="105">
        <v>73</v>
      </c>
      <c r="L14" s="285">
        <v>62</v>
      </c>
      <c r="M14" s="105">
        <v>23</v>
      </c>
      <c r="N14" s="128">
        <v>196</v>
      </c>
      <c r="O14" s="128">
        <v>203</v>
      </c>
      <c r="P14" s="105">
        <v>399</v>
      </c>
      <c r="Q14" s="129">
        <v>0</v>
      </c>
      <c r="R14" s="129">
        <v>0</v>
      </c>
      <c r="S14" s="129">
        <v>3</v>
      </c>
      <c r="T14" s="126">
        <v>2</v>
      </c>
      <c r="U14" s="129">
        <v>1</v>
      </c>
      <c r="V14" s="126">
        <v>0</v>
      </c>
      <c r="W14" s="126">
        <v>0</v>
      </c>
      <c r="X14" s="129">
        <v>31</v>
      </c>
      <c r="Y14" s="129">
        <v>1</v>
      </c>
      <c r="Z14" s="129">
        <v>2</v>
      </c>
      <c r="AA14" s="129">
        <v>1</v>
      </c>
      <c r="AB14" s="129">
        <v>0</v>
      </c>
      <c r="AC14" s="129">
        <v>9</v>
      </c>
      <c r="AD14" s="129">
        <v>26</v>
      </c>
      <c r="AE14" s="129">
        <v>24</v>
      </c>
      <c r="AF14" s="126">
        <v>50</v>
      </c>
      <c r="AG14" s="129">
        <v>0</v>
      </c>
      <c r="AH14" s="363">
        <v>0</v>
      </c>
      <c r="AI14" s="365">
        <v>10</v>
      </c>
      <c r="AJ14" s="366">
        <v>10</v>
      </c>
    </row>
    <row r="15" spans="1:36" s="201" customFormat="1" ht="26.15" customHeight="1" x14ac:dyDescent="0.25">
      <c r="A15" s="202"/>
      <c r="B15" s="203"/>
      <c r="C15" s="204"/>
      <c r="D15" s="205"/>
      <c r="E15" s="205"/>
      <c r="F15" s="204"/>
      <c r="G15" s="205"/>
      <c r="H15" s="204"/>
      <c r="I15" s="204"/>
      <c r="J15" s="204"/>
      <c r="K15" s="204"/>
      <c r="L15" s="206"/>
      <c r="M15" s="204"/>
      <c r="N15" s="206"/>
      <c r="O15" s="206"/>
      <c r="P15" s="204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4"/>
      <c r="AG15" s="205"/>
      <c r="AH15" s="207"/>
      <c r="AI15" s="208"/>
      <c r="AJ15" s="209"/>
    </row>
    <row r="16" spans="1:36" s="201" customFormat="1" ht="51" customHeight="1" x14ac:dyDescent="0.25">
      <c r="A16" s="195"/>
      <c r="B16" s="210" t="s">
        <v>180</v>
      </c>
      <c r="C16" s="211">
        <v>24</v>
      </c>
      <c r="D16" s="367">
        <v>56</v>
      </c>
      <c r="E16" s="368">
        <v>0</v>
      </c>
      <c r="F16" s="367">
        <v>56</v>
      </c>
      <c r="G16" s="368">
        <v>637</v>
      </c>
      <c r="H16" s="367">
        <v>1559</v>
      </c>
      <c r="I16" s="367">
        <v>1545</v>
      </c>
      <c r="J16" s="367">
        <v>1652</v>
      </c>
      <c r="K16" s="367">
        <v>1738</v>
      </c>
      <c r="L16" s="367">
        <v>1668</v>
      </c>
      <c r="M16" s="367">
        <v>1784</v>
      </c>
      <c r="N16" s="367">
        <v>4993</v>
      </c>
      <c r="O16" s="367">
        <v>4953</v>
      </c>
      <c r="P16" s="367">
        <v>9946</v>
      </c>
      <c r="Q16" s="368">
        <v>191</v>
      </c>
      <c r="R16" s="367">
        <v>599</v>
      </c>
      <c r="S16" s="436">
        <v>57</v>
      </c>
      <c r="T16" s="436">
        <v>1</v>
      </c>
      <c r="U16" s="436">
        <v>56</v>
      </c>
      <c r="V16" s="436">
        <v>15</v>
      </c>
      <c r="W16" s="436">
        <v>0</v>
      </c>
      <c r="X16" s="436">
        <v>847</v>
      </c>
      <c r="Y16" s="436">
        <v>4</v>
      </c>
      <c r="Z16" s="436">
        <v>58</v>
      </c>
      <c r="AA16" s="436">
        <v>0</v>
      </c>
      <c r="AB16" s="436">
        <v>21</v>
      </c>
      <c r="AC16" s="436">
        <v>1</v>
      </c>
      <c r="AD16" s="436">
        <v>488</v>
      </c>
      <c r="AE16" s="436">
        <v>572</v>
      </c>
      <c r="AF16" s="436">
        <v>1060</v>
      </c>
      <c r="AG16" s="436">
        <v>59</v>
      </c>
      <c r="AH16" s="436">
        <v>1</v>
      </c>
      <c r="AI16" s="436">
        <v>133</v>
      </c>
      <c r="AJ16" s="436">
        <v>193</v>
      </c>
    </row>
    <row r="17" spans="1:36" s="201" customFormat="1" ht="51.65" customHeight="1" x14ac:dyDescent="0.25">
      <c r="A17" s="212"/>
      <c r="B17" s="213" t="s">
        <v>217</v>
      </c>
      <c r="C17" s="214">
        <v>8</v>
      </c>
      <c r="D17" s="369">
        <v>261</v>
      </c>
      <c r="E17" s="370">
        <v>3</v>
      </c>
      <c r="F17" s="369">
        <v>264</v>
      </c>
      <c r="G17" s="370">
        <v>4381</v>
      </c>
      <c r="H17" s="369">
        <v>17179</v>
      </c>
      <c r="I17" s="369">
        <v>18170</v>
      </c>
      <c r="J17" s="369">
        <v>18221</v>
      </c>
      <c r="K17" s="369">
        <v>18346</v>
      </c>
      <c r="L17" s="369">
        <v>18281</v>
      </c>
      <c r="M17" s="369">
        <v>18518</v>
      </c>
      <c r="N17" s="369">
        <v>55516</v>
      </c>
      <c r="O17" s="369">
        <v>53199</v>
      </c>
      <c r="P17" s="369">
        <v>108715</v>
      </c>
      <c r="Q17" s="370">
        <v>737</v>
      </c>
      <c r="R17" s="369">
        <v>3701</v>
      </c>
      <c r="S17" s="369">
        <v>258</v>
      </c>
      <c r="T17" s="369">
        <v>2</v>
      </c>
      <c r="U17" s="369">
        <v>265</v>
      </c>
      <c r="V17" s="369">
        <v>105</v>
      </c>
      <c r="W17" s="369">
        <v>0</v>
      </c>
      <c r="X17" s="369">
        <v>5670</v>
      </c>
      <c r="Y17" s="369">
        <v>9</v>
      </c>
      <c r="Z17" s="369">
        <v>293</v>
      </c>
      <c r="AA17" s="369">
        <v>0</v>
      </c>
      <c r="AB17" s="369">
        <v>109</v>
      </c>
      <c r="AC17" s="369">
        <v>12</v>
      </c>
      <c r="AD17" s="369">
        <v>2929</v>
      </c>
      <c r="AE17" s="369">
        <v>3794</v>
      </c>
      <c r="AF17" s="369">
        <v>6723</v>
      </c>
      <c r="AG17" s="369">
        <v>295</v>
      </c>
      <c r="AH17" s="369">
        <v>20</v>
      </c>
      <c r="AI17" s="369">
        <v>367</v>
      </c>
      <c r="AJ17" s="369">
        <v>682</v>
      </c>
    </row>
    <row r="18" spans="1:36" s="201" customFormat="1" ht="51" customHeight="1" x14ac:dyDescent="0.25">
      <c r="A18" s="862" t="s">
        <v>218</v>
      </c>
      <c r="B18" s="213" t="s">
        <v>181</v>
      </c>
      <c r="C18" s="214">
        <v>20</v>
      </c>
      <c r="D18" s="369">
        <v>55</v>
      </c>
      <c r="E18" s="370">
        <v>1</v>
      </c>
      <c r="F18" s="369">
        <v>56</v>
      </c>
      <c r="G18" s="370">
        <v>491</v>
      </c>
      <c r="H18" s="369">
        <v>1077</v>
      </c>
      <c r="I18" s="369">
        <v>1175</v>
      </c>
      <c r="J18" s="369">
        <v>1173</v>
      </c>
      <c r="K18" s="369">
        <v>1304</v>
      </c>
      <c r="L18" s="369">
        <v>1275</v>
      </c>
      <c r="M18" s="369">
        <v>1333</v>
      </c>
      <c r="N18" s="204">
        <v>3700</v>
      </c>
      <c r="O18" s="204">
        <v>3637</v>
      </c>
      <c r="P18" s="369">
        <v>7337</v>
      </c>
      <c r="Q18" s="370">
        <v>127</v>
      </c>
      <c r="R18" s="369">
        <v>347</v>
      </c>
      <c r="S18" s="369">
        <v>54</v>
      </c>
      <c r="T18" s="369">
        <v>0</v>
      </c>
      <c r="U18" s="369">
        <v>54</v>
      </c>
      <c r="V18" s="369">
        <v>13</v>
      </c>
      <c r="W18" s="369">
        <v>0</v>
      </c>
      <c r="X18" s="369">
        <v>611</v>
      </c>
      <c r="Y18" s="369">
        <v>3</v>
      </c>
      <c r="Z18" s="369">
        <v>53</v>
      </c>
      <c r="AA18" s="369">
        <v>0</v>
      </c>
      <c r="AB18" s="369">
        <v>21</v>
      </c>
      <c r="AC18" s="369">
        <v>26</v>
      </c>
      <c r="AD18" s="369">
        <v>385</v>
      </c>
      <c r="AE18" s="369">
        <v>450</v>
      </c>
      <c r="AF18" s="369">
        <v>835</v>
      </c>
      <c r="AG18" s="369">
        <v>54</v>
      </c>
      <c r="AH18" s="369">
        <v>0</v>
      </c>
      <c r="AI18" s="369">
        <v>102</v>
      </c>
      <c r="AJ18" s="369">
        <v>156</v>
      </c>
    </row>
    <row r="19" spans="1:36" s="201" customFormat="1" ht="51.65" customHeight="1" x14ac:dyDescent="0.25">
      <c r="A19" s="863"/>
      <c r="B19" s="213" t="s">
        <v>182</v>
      </c>
      <c r="C19" s="214">
        <v>11</v>
      </c>
      <c r="D19" s="369">
        <v>63</v>
      </c>
      <c r="E19" s="370">
        <v>0</v>
      </c>
      <c r="F19" s="369">
        <v>63</v>
      </c>
      <c r="G19" s="370">
        <v>825</v>
      </c>
      <c r="H19" s="369">
        <v>2464</v>
      </c>
      <c r="I19" s="369">
        <v>2607</v>
      </c>
      <c r="J19" s="369">
        <v>2607</v>
      </c>
      <c r="K19" s="369">
        <v>2671</v>
      </c>
      <c r="L19" s="369">
        <v>2803</v>
      </c>
      <c r="M19" s="369">
        <v>2841</v>
      </c>
      <c r="N19" s="369">
        <v>8311</v>
      </c>
      <c r="O19" s="369">
        <v>7682</v>
      </c>
      <c r="P19" s="369">
        <v>15993</v>
      </c>
      <c r="Q19" s="370">
        <v>227</v>
      </c>
      <c r="R19" s="369">
        <v>958</v>
      </c>
      <c r="S19" s="369">
        <v>61</v>
      </c>
      <c r="T19" s="369">
        <v>0</v>
      </c>
      <c r="U19" s="369">
        <v>63</v>
      </c>
      <c r="V19" s="369">
        <v>19</v>
      </c>
      <c r="W19" s="369">
        <v>1</v>
      </c>
      <c r="X19" s="369">
        <v>1093</v>
      </c>
      <c r="Y19" s="369">
        <v>5</v>
      </c>
      <c r="Z19" s="369">
        <v>66</v>
      </c>
      <c r="AA19" s="369">
        <v>1</v>
      </c>
      <c r="AB19" s="369">
        <v>18</v>
      </c>
      <c r="AC19" s="369">
        <v>3</v>
      </c>
      <c r="AD19" s="369">
        <v>630</v>
      </c>
      <c r="AE19" s="369">
        <v>700</v>
      </c>
      <c r="AF19" s="369">
        <v>1330</v>
      </c>
      <c r="AG19" s="369">
        <v>63</v>
      </c>
      <c r="AH19" s="369">
        <v>0</v>
      </c>
      <c r="AI19" s="369">
        <v>181</v>
      </c>
      <c r="AJ19" s="369">
        <v>244</v>
      </c>
    </row>
    <row r="20" spans="1:36" s="201" customFormat="1" ht="51.65" customHeight="1" x14ac:dyDescent="0.25">
      <c r="A20" s="863"/>
      <c r="B20" s="213" t="s">
        <v>183</v>
      </c>
      <c r="C20" s="214">
        <v>7</v>
      </c>
      <c r="D20" s="369">
        <v>24</v>
      </c>
      <c r="E20" s="370">
        <v>0</v>
      </c>
      <c r="F20" s="369">
        <v>24</v>
      </c>
      <c r="G20" s="370">
        <v>195</v>
      </c>
      <c r="H20" s="369">
        <v>396</v>
      </c>
      <c r="I20" s="369">
        <v>434</v>
      </c>
      <c r="J20" s="369">
        <v>470</v>
      </c>
      <c r="K20" s="369">
        <v>420</v>
      </c>
      <c r="L20" s="369">
        <v>486</v>
      </c>
      <c r="M20" s="369">
        <v>465</v>
      </c>
      <c r="N20" s="204">
        <v>1345</v>
      </c>
      <c r="O20" s="204">
        <v>1326</v>
      </c>
      <c r="P20" s="369">
        <v>2671</v>
      </c>
      <c r="Q20" s="370">
        <v>53</v>
      </c>
      <c r="R20" s="369">
        <v>144</v>
      </c>
      <c r="S20" s="369">
        <v>24</v>
      </c>
      <c r="T20" s="369">
        <v>0</v>
      </c>
      <c r="U20" s="369">
        <v>24</v>
      </c>
      <c r="V20" s="369">
        <v>2</v>
      </c>
      <c r="W20" s="369">
        <v>0</v>
      </c>
      <c r="X20" s="369">
        <v>246</v>
      </c>
      <c r="Y20" s="369">
        <v>1</v>
      </c>
      <c r="Z20" s="369">
        <v>26</v>
      </c>
      <c r="AA20" s="369">
        <v>0</v>
      </c>
      <c r="AB20" s="369">
        <v>7</v>
      </c>
      <c r="AC20" s="369">
        <v>3</v>
      </c>
      <c r="AD20" s="369">
        <v>165</v>
      </c>
      <c r="AE20" s="369">
        <v>168</v>
      </c>
      <c r="AF20" s="369">
        <v>333</v>
      </c>
      <c r="AG20" s="369">
        <v>23</v>
      </c>
      <c r="AH20" s="369">
        <v>0</v>
      </c>
      <c r="AI20" s="369">
        <v>98</v>
      </c>
      <c r="AJ20" s="369">
        <v>121</v>
      </c>
    </row>
    <row r="21" spans="1:36" s="201" customFormat="1" ht="51.65" customHeight="1" x14ac:dyDescent="0.25">
      <c r="A21" s="863"/>
      <c r="B21" s="213" t="s">
        <v>184</v>
      </c>
      <c r="C21" s="214">
        <v>11</v>
      </c>
      <c r="D21" s="369">
        <v>80</v>
      </c>
      <c r="E21" s="370">
        <v>0</v>
      </c>
      <c r="F21" s="369">
        <v>80</v>
      </c>
      <c r="G21" s="370">
        <v>794</v>
      </c>
      <c r="H21" s="369">
        <v>2122</v>
      </c>
      <c r="I21" s="369">
        <v>2325</v>
      </c>
      <c r="J21" s="369">
        <v>2349</v>
      </c>
      <c r="K21" s="369">
        <v>2462</v>
      </c>
      <c r="L21" s="369">
        <v>2474</v>
      </c>
      <c r="M21" s="369">
        <v>2649</v>
      </c>
      <c r="N21" s="369">
        <v>7274</v>
      </c>
      <c r="O21" s="369">
        <v>7107</v>
      </c>
      <c r="P21" s="369">
        <v>14381</v>
      </c>
      <c r="Q21" s="370">
        <v>193</v>
      </c>
      <c r="R21" s="369">
        <v>744</v>
      </c>
      <c r="S21" s="369">
        <v>75</v>
      </c>
      <c r="T21" s="369">
        <v>1</v>
      </c>
      <c r="U21" s="369">
        <v>74</v>
      </c>
      <c r="V21" s="369">
        <v>24</v>
      </c>
      <c r="W21" s="369">
        <v>1</v>
      </c>
      <c r="X21" s="369">
        <v>956</v>
      </c>
      <c r="Y21" s="369">
        <v>24</v>
      </c>
      <c r="Z21" s="369">
        <v>77</v>
      </c>
      <c r="AA21" s="369">
        <v>1</v>
      </c>
      <c r="AB21" s="369">
        <v>24</v>
      </c>
      <c r="AC21" s="369">
        <v>2</v>
      </c>
      <c r="AD21" s="369">
        <v>577</v>
      </c>
      <c r="AE21" s="369">
        <v>682</v>
      </c>
      <c r="AF21" s="369">
        <v>1259</v>
      </c>
      <c r="AG21" s="369">
        <v>75</v>
      </c>
      <c r="AH21" s="369">
        <v>0</v>
      </c>
      <c r="AI21" s="369">
        <v>133</v>
      </c>
      <c r="AJ21" s="369">
        <v>208</v>
      </c>
    </row>
    <row r="22" spans="1:36" s="201" customFormat="1" ht="51.65" customHeight="1" x14ac:dyDescent="0.25">
      <c r="A22" s="863"/>
      <c r="B22" s="213" t="s">
        <v>185</v>
      </c>
      <c r="C22" s="214">
        <v>7</v>
      </c>
      <c r="D22" s="369">
        <v>17</v>
      </c>
      <c r="E22" s="370">
        <v>0</v>
      </c>
      <c r="F22" s="369">
        <v>17</v>
      </c>
      <c r="G22" s="370">
        <v>125</v>
      </c>
      <c r="H22" s="369">
        <v>161</v>
      </c>
      <c r="I22" s="369">
        <v>158</v>
      </c>
      <c r="J22" s="369">
        <v>169</v>
      </c>
      <c r="K22" s="369">
        <v>191</v>
      </c>
      <c r="L22" s="369">
        <v>180</v>
      </c>
      <c r="M22" s="369">
        <v>210</v>
      </c>
      <c r="N22" s="204">
        <v>564</v>
      </c>
      <c r="O22" s="204">
        <v>505</v>
      </c>
      <c r="P22" s="369">
        <v>1069</v>
      </c>
      <c r="Q22" s="370">
        <v>52</v>
      </c>
      <c r="R22" s="369">
        <v>93</v>
      </c>
      <c r="S22" s="369">
        <v>17</v>
      </c>
      <c r="T22" s="369">
        <v>0</v>
      </c>
      <c r="U22" s="369">
        <v>18</v>
      </c>
      <c r="V22" s="369">
        <v>1</v>
      </c>
      <c r="W22" s="369">
        <v>0</v>
      </c>
      <c r="X22" s="369">
        <v>149</v>
      </c>
      <c r="Y22" s="369">
        <v>0</v>
      </c>
      <c r="Z22" s="369">
        <v>16</v>
      </c>
      <c r="AA22" s="369">
        <v>0</v>
      </c>
      <c r="AB22" s="369">
        <v>3</v>
      </c>
      <c r="AC22" s="369">
        <v>0</v>
      </c>
      <c r="AD22" s="369">
        <v>99</v>
      </c>
      <c r="AE22" s="369">
        <v>105</v>
      </c>
      <c r="AF22" s="369">
        <v>204</v>
      </c>
      <c r="AG22" s="369">
        <v>18</v>
      </c>
      <c r="AH22" s="369">
        <v>0</v>
      </c>
      <c r="AI22" s="369">
        <v>42</v>
      </c>
      <c r="AJ22" s="369">
        <v>60</v>
      </c>
    </row>
    <row r="23" spans="1:36" s="201" customFormat="1" ht="51.65" customHeight="1" x14ac:dyDescent="0.25">
      <c r="A23" s="863"/>
      <c r="B23" s="213" t="s">
        <v>186</v>
      </c>
      <c r="C23" s="214">
        <v>23</v>
      </c>
      <c r="D23" s="369">
        <v>110</v>
      </c>
      <c r="E23" s="370">
        <v>0</v>
      </c>
      <c r="F23" s="369">
        <v>110</v>
      </c>
      <c r="G23" s="370">
        <v>1345</v>
      </c>
      <c r="H23" s="369">
        <v>3089</v>
      </c>
      <c r="I23" s="369">
        <v>3290</v>
      </c>
      <c r="J23" s="369">
        <v>3297</v>
      </c>
      <c r="K23" s="369">
        <v>3461</v>
      </c>
      <c r="L23" s="369">
        <v>3479</v>
      </c>
      <c r="M23" s="369">
        <v>3586</v>
      </c>
      <c r="N23" s="369">
        <v>10221</v>
      </c>
      <c r="O23" s="369">
        <v>9981</v>
      </c>
      <c r="P23" s="369">
        <v>20202</v>
      </c>
      <c r="Q23" s="370">
        <v>511</v>
      </c>
      <c r="R23" s="369">
        <v>2198</v>
      </c>
      <c r="S23" s="369">
        <v>105</v>
      </c>
      <c r="T23" s="369">
        <v>1</v>
      </c>
      <c r="U23" s="369">
        <v>108</v>
      </c>
      <c r="V23" s="369">
        <v>42</v>
      </c>
      <c r="W23" s="369">
        <v>0</v>
      </c>
      <c r="X23" s="369">
        <v>1709</v>
      </c>
      <c r="Y23" s="369">
        <v>9</v>
      </c>
      <c r="Z23" s="369">
        <v>109</v>
      </c>
      <c r="AA23" s="369">
        <v>0</v>
      </c>
      <c r="AB23" s="369">
        <v>40</v>
      </c>
      <c r="AC23" s="369">
        <v>7</v>
      </c>
      <c r="AD23" s="369">
        <v>983</v>
      </c>
      <c r="AE23" s="369">
        <v>1147</v>
      </c>
      <c r="AF23" s="369">
        <v>2130</v>
      </c>
      <c r="AG23" s="369">
        <v>114</v>
      </c>
      <c r="AH23" s="369">
        <v>0</v>
      </c>
      <c r="AI23" s="369">
        <v>469</v>
      </c>
      <c r="AJ23" s="369">
        <v>583</v>
      </c>
    </row>
    <row r="24" spans="1:36" s="201" customFormat="1" ht="51.65" customHeight="1" x14ac:dyDescent="0.25">
      <c r="A24" s="863"/>
      <c r="B24" s="213" t="s">
        <v>157</v>
      </c>
      <c r="C24" s="214">
        <v>8</v>
      </c>
      <c r="D24" s="369">
        <v>17</v>
      </c>
      <c r="E24" s="370">
        <v>0</v>
      </c>
      <c r="F24" s="369">
        <v>17</v>
      </c>
      <c r="G24" s="370">
        <v>137</v>
      </c>
      <c r="H24" s="369">
        <v>229</v>
      </c>
      <c r="I24" s="369">
        <v>216</v>
      </c>
      <c r="J24" s="369">
        <v>245</v>
      </c>
      <c r="K24" s="369">
        <v>261</v>
      </c>
      <c r="L24" s="369">
        <v>277</v>
      </c>
      <c r="M24" s="369">
        <v>280</v>
      </c>
      <c r="N24" s="204">
        <v>789</v>
      </c>
      <c r="O24" s="204">
        <v>719</v>
      </c>
      <c r="P24" s="369">
        <v>1508</v>
      </c>
      <c r="Q24" s="370">
        <v>51</v>
      </c>
      <c r="R24" s="369">
        <v>127</v>
      </c>
      <c r="S24" s="369">
        <v>17</v>
      </c>
      <c r="T24" s="369">
        <v>0</v>
      </c>
      <c r="U24" s="369">
        <v>17</v>
      </c>
      <c r="V24" s="369">
        <v>2</v>
      </c>
      <c r="W24" s="369">
        <v>0</v>
      </c>
      <c r="X24" s="369">
        <v>172</v>
      </c>
      <c r="Y24" s="369">
        <v>4</v>
      </c>
      <c r="Z24" s="369">
        <v>16</v>
      </c>
      <c r="AA24" s="369">
        <v>0</v>
      </c>
      <c r="AB24" s="369">
        <v>7</v>
      </c>
      <c r="AC24" s="369">
        <v>3</v>
      </c>
      <c r="AD24" s="369">
        <v>116</v>
      </c>
      <c r="AE24" s="369">
        <v>122</v>
      </c>
      <c r="AF24" s="369">
        <v>238</v>
      </c>
      <c r="AG24" s="369">
        <v>16</v>
      </c>
      <c r="AH24" s="369">
        <v>0</v>
      </c>
      <c r="AI24" s="369">
        <v>78</v>
      </c>
      <c r="AJ24" s="369">
        <v>94</v>
      </c>
    </row>
    <row r="25" spans="1:36" s="201" customFormat="1" ht="51.65" customHeight="1" x14ac:dyDescent="0.25">
      <c r="A25" s="863"/>
      <c r="B25" s="213" t="s">
        <v>187</v>
      </c>
      <c r="C25" s="214">
        <v>10</v>
      </c>
      <c r="D25" s="369">
        <v>35</v>
      </c>
      <c r="E25" s="370">
        <v>0</v>
      </c>
      <c r="F25" s="369">
        <v>35</v>
      </c>
      <c r="G25" s="370">
        <v>223</v>
      </c>
      <c r="H25" s="369">
        <v>380</v>
      </c>
      <c r="I25" s="369">
        <v>385</v>
      </c>
      <c r="J25" s="369">
        <v>398</v>
      </c>
      <c r="K25" s="369">
        <v>417</v>
      </c>
      <c r="L25" s="369">
        <v>423</v>
      </c>
      <c r="M25" s="369">
        <v>414</v>
      </c>
      <c r="N25" s="204">
        <v>1267</v>
      </c>
      <c r="O25" s="204">
        <v>1150</v>
      </c>
      <c r="P25" s="369">
        <v>2417</v>
      </c>
      <c r="Q25" s="370">
        <v>60</v>
      </c>
      <c r="R25" s="369">
        <v>147</v>
      </c>
      <c r="S25" s="369">
        <v>33</v>
      </c>
      <c r="T25" s="369">
        <v>0</v>
      </c>
      <c r="U25" s="369">
        <v>35</v>
      </c>
      <c r="V25" s="369">
        <v>1</v>
      </c>
      <c r="W25" s="369">
        <v>0</v>
      </c>
      <c r="X25" s="369">
        <v>284</v>
      </c>
      <c r="Y25" s="369">
        <v>3</v>
      </c>
      <c r="Z25" s="369">
        <v>33</v>
      </c>
      <c r="AA25" s="369">
        <v>0</v>
      </c>
      <c r="AB25" s="369">
        <v>9</v>
      </c>
      <c r="AC25" s="369">
        <v>1</v>
      </c>
      <c r="AD25" s="369">
        <v>198</v>
      </c>
      <c r="AE25" s="369">
        <v>201</v>
      </c>
      <c r="AF25" s="369">
        <v>399</v>
      </c>
      <c r="AG25" s="369">
        <v>30</v>
      </c>
      <c r="AH25" s="369">
        <v>0</v>
      </c>
      <c r="AI25" s="369">
        <v>60</v>
      </c>
      <c r="AJ25" s="369">
        <v>90</v>
      </c>
    </row>
    <row r="26" spans="1:36" s="201" customFormat="1" ht="51.65" customHeight="1" x14ac:dyDescent="0.25">
      <c r="A26" s="863"/>
      <c r="B26" s="131" t="s">
        <v>219</v>
      </c>
      <c r="C26" s="214">
        <v>18</v>
      </c>
      <c r="D26" s="369">
        <v>72</v>
      </c>
      <c r="E26" s="370">
        <v>1</v>
      </c>
      <c r="F26" s="369">
        <v>73</v>
      </c>
      <c r="G26" s="370">
        <v>780</v>
      </c>
      <c r="H26" s="369">
        <v>1639</v>
      </c>
      <c r="I26" s="369">
        <v>1729</v>
      </c>
      <c r="J26" s="369">
        <v>1731</v>
      </c>
      <c r="K26" s="369">
        <v>1906</v>
      </c>
      <c r="L26" s="369">
        <v>1952</v>
      </c>
      <c r="M26" s="369">
        <v>2004</v>
      </c>
      <c r="N26" s="204">
        <v>5574</v>
      </c>
      <c r="O26" s="204">
        <v>5387</v>
      </c>
      <c r="P26" s="369">
        <v>10961</v>
      </c>
      <c r="Q26" s="370">
        <v>294</v>
      </c>
      <c r="R26" s="369">
        <v>1104</v>
      </c>
      <c r="S26" s="369">
        <v>73</v>
      </c>
      <c r="T26" s="369">
        <v>0</v>
      </c>
      <c r="U26" s="369">
        <v>72</v>
      </c>
      <c r="V26" s="369">
        <v>14</v>
      </c>
      <c r="W26" s="369">
        <v>0</v>
      </c>
      <c r="X26" s="369">
        <v>1028</v>
      </c>
      <c r="Y26" s="369">
        <v>5</v>
      </c>
      <c r="Z26" s="369">
        <v>74</v>
      </c>
      <c r="AA26" s="369">
        <v>1</v>
      </c>
      <c r="AB26" s="369">
        <v>30</v>
      </c>
      <c r="AC26" s="369">
        <v>13</v>
      </c>
      <c r="AD26" s="369">
        <v>624</v>
      </c>
      <c r="AE26" s="369">
        <v>686</v>
      </c>
      <c r="AF26" s="369">
        <v>1310</v>
      </c>
      <c r="AG26" s="369">
        <v>69</v>
      </c>
      <c r="AH26" s="369">
        <v>0</v>
      </c>
      <c r="AI26" s="369">
        <v>292</v>
      </c>
      <c r="AJ26" s="369">
        <v>361</v>
      </c>
    </row>
    <row r="27" spans="1:36" s="201" customFormat="1" ht="51.65" customHeight="1" x14ac:dyDescent="0.25">
      <c r="A27" s="863"/>
      <c r="B27" s="213" t="s">
        <v>188</v>
      </c>
      <c r="C27" s="214">
        <v>19</v>
      </c>
      <c r="D27" s="369">
        <v>82</v>
      </c>
      <c r="E27" s="370">
        <v>0</v>
      </c>
      <c r="F27" s="369">
        <v>82</v>
      </c>
      <c r="G27" s="370">
        <v>993</v>
      </c>
      <c r="H27" s="369">
        <v>2324</v>
      </c>
      <c r="I27" s="369">
        <v>2365</v>
      </c>
      <c r="J27" s="369">
        <v>2486</v>
      </c>
      <c r="K27" s="369">
        <v>2505</v>
      </c>
      <c r="L27" s="369">
        <v>2600</v>
      </c>
      <c r="M27" s="369">
        <v>2713</v>
      </c>
      <c r="N27" s="204">
        <v>7611</v>
      </c>
      <c r="O27" s="204">
        <v>7382</v>
      </c>
      <c r="P27" s="369">
        <v>14993</v>
      </c>
      <c r="Q27" s="370">
        <v>381</v>
      </c>
      <c r="R27" s="369">
        <v>1794</v>
      </c>
      <c r="S27" s="369">
        <v>82</v>
      </c>
      <c r="T27" s="369">
        <v>0</v>
      </c>
      <c r="U27" s="369">
        <v>84</v>
      </c>
      <c r="V27" s="369">
        <v>18</v>
      </c>
      <c r="W27" s="369">
        <v>0</v>
      </c>
      <c r="X27" s="369">
        <v>1250</v>
      </c>
      <c r="Y27" s="369">
        <v>9</v>
      </c>
      <c r="Z27" s="369">
        <v>84</v>
      </c>
      <c r="AA27" s="369">
        <v>1</v>
      </c>
      <c r="AB27" s="369">
        <v>21</v>
      </c>
      <c r="AC27" s="369">
        <v>6</v>
      </c>
      <c r="AD27" s="369">
        <v>717</v>
      </c>
      <c r="AE27" s="369">
        <v>838</v>
      </c>
      <c r="AF27" s="369">
        <v>1555</v>
      </c>
      <c r="AG27" s="369">
        <v>84</v>
      </c>
      <c r="AH27" s="369">
        <v>0</v>
      </c>
      <c r="AI27" s="369">
        <v>137</v>
      </c>
      <c r="AJ27" s="369">
        <v>221</v>
      </c>
    </row>
    <row r="28" spans="1:36" s="201" customFormat="1" ht="51.65" customHeight="1" x14ac:dyDescent="0.25">
      <c r="A28" s="212"/>
      <c r="B28" s="213" t="s">
        <v>189</v>
      </c>
      <c r="C28" s="214">
        <v>8</v>
      </c>
      <c r="D28" s="369">
        <v>52</v>
      </c>
      <c r="E28" s="370">
        <v>0</v>
      </c>
      <c r="F28" s="369">
        <v>52</v>
      </c>
      <c r="G28" s="370">
        <v>559</v>
      </c>
      <c r="H28" s="369">
        <v>1241</v>
      </c>
      <c r="I28" s="369">
        <v>1314</v>
      </c>
      <c r="J28" s="369">
        <v>1328</v>
      </c>
      <c r="K28" s="369">
        <v>1366</v>
      </c>
      <c r="L28" s="369">
        <v>1380</v>
      </c>
      <c r="M28" s="369">
        <v>1458</v>
      </c>
      <c r="N28" s="204">
        <v>4212</v>
      </c>
      <c r="O28" s="204">
        <v>3875</v>
      </c>
      <c r="P28" s="369">
        <v>8087</v>
      </c>
      <c r="Q28" s="370">
        <v>204</v>
      </c>
      <c r="R28" s="369">
        <v>911</v>
      </c>
      <c r="S28" s="370">
        <v>48</v>
      </c>
      <c r="T28" s="369">
        <v>0</v>
      </c>
      <c r="U28" s="370">
        <v>51</v>
      </c>
      <c r="V28" s="369">
        <v>11</v>
      </c>
      <c r="W28" s="370">
        <v>0</v>
      </c>
      <c r="X28" s="369">
        <v>743</v>
      </c>
      <c r="Y28" s="370">
        <v>4</v>
      </c>
      <c r="Z28" s="369">
        <v>53</v>
      </c>
      <c r="AA28" s="370">
        <v>0</v>
      </c>
      <c r="AB28" s="369">
        <v>7</v>
      </c>
      <c r="AC28" s="370">
        <v>1</v>
      </c>
      <c r="AD28" s="369">
        <v>429</v>
      </c>
      <c r="AE28" s="370">
        <v>489</v>
      </c>
      <c r="AF28" s="369">
        <v>918</v>
      </c>
      <c r="AG28" s="371">
        <v>54</v>
      </c>
      <c r="AH28" s="370">
        <v>0</v>
      </c>
      <c r="AI28" s="369">
        <v>79</v>
      </c>
      <c r="AJ28" s="371">
        <v>133</v>
      </c>
    </row>
    <row r="29" spans="1:36" s="201" customFormat="1" ht="51.65" customHeight="1" x14ac:dyDescent="0.25">
      <c r="A29" s="215"/>
      <c r="B29" s="216" t="s">
        <v>190</v>
      </c>
      <c r="C29" s="217">
        <v>5</v>
      </c>
      <c r="D29" s="372">
        <v>21</v>
      </c>
      <c r="E29" s="373">
        <v>0</v>
      </c>
      <c r="F29" s="372">
        <v>21</v>
      </c>
      <c r="G29" s="373">
        <v>246</v>
      </c>
      <c r="H29" s="372">
        <v>465</v>
      </c>
      <c r="I29" s="372">
        <v>525</v>
      </c>
      <c r="J29" s="372">
        <v>469</v>
      </c>
      <c r="K29" s="372">
        <v>541</v>
      </c>
      <c r="L29" s="372">
        <v>532</v>
      </c>
      <c r="M29" s="372">
        <v>585</v>
      </c>
      <c r="N29" s="374">
        <v>1577</v>
      </c>
      <c r="O29" s="375">
        <v>1540</v>
      </c>
      <c r="P29" s="372">
        <v>3117</v>
      </c>
      <c r="Q29" s="373">
        <v>104</v>
      </c>
      <c r="R29" s="372">
        <v>448</v>
      </c>
      <c r="S29" s="373">
        <v>20</v>
      </c>
      <c r="T29" s="372">
        <v>0</v>
      </c>
      <c r="U29" s="373">
        <v>21</v>
      </c>
      <c r="V29" s="372">
        <v>7</v>
      </c>
      <c r="W29" s="373">
        <v>0</v>
      </c>
      <c r="X29" s="372">
        <v>319</v>
      </c>
      <c r="Y29" s="373">
        <v>3</v>
      </c>
      <c r="Z29" s="372">
        <v>20</v>
      </c>
      <c r="AA29" s="373">
        <v>0</v>
      </c>
      <c r="AB29" s="372">
        <v>6</v>
      </c>
      <c r="AC29" s="373">
        <v>1</v>
      </c>
      <c r="AD29" s="372">
        <v>204</v>
      </c>
      <c r="AE29" s="373">
        <v>193</v>
      </c>
      <c r="AF29" s="372">
        <v>397</v>
      </c>
      <c r="AG29" s="376">
        <v>22</v>
      </c>
      <c r="AH29" s="373">
        <v>0</v>
      </c>
      <c r="AI29" s="372">
        <v>60</v>
      </c>
      <c r="AJ29" s="376">
        <v>82</v>
      </c>
    </row>
    <row r="30" spans="1:36" s="201" customFormat="1" ht="24" customHeight="1" x14ac:dyDescent="0.25">
      <c r="A30" s="218"/>
      <c r="B30" s="218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</row>
    <row r="31" spans="1:36" s="201" customFormat="1" ht="24" customHeight="1" x14ac:dyDescent="0.25">
      <c r="A31" s="220"/>
      <c r="B31" s="218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</row>
    <row r="32" spans="1:36" s="201" customFormat="1" ht="24" customHeight="1" x14ac:dyDescent="0.25">
      <c r="A32" s="741" t="s">
        <v>507</v>
      </c>
      <c r="B32" s="741"/>
      <c r="C32" s="741"/>
      <c r="D32" s="741"/>
      <c r="E32" s="741"/>
      <c r="F32" s="741"/>
      <c r="G32" s="741"/>
      <c r="H32" s="741"/>
      <c r="I32" s="983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</row>
    <row r="33" spans="1:36" s="201" customFormat="1" ht="24" customHeight="1" x14ac:dyDescent="0.25">
      <c r="A33" s="741"/>
      <c r="B33" s="741"/>
      <c r="C33" s="741"/>
      <c r="D33" s="741"/>
      <c r="E33" s="741"/>
      <c r="F33" s="741"/>
      <c r="G33" s="741"/>
      <c r="H33" s="741"/>
      <c r="I33" s="983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</row>
    <row r="34" spans="1:36" ht="19" customHeight="1" x14ac:dyDescent="0.25">
      <c r="A34" s="868">
        <v>45047</v>
      </c>
      <c r="B34" s="868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549"/>
    </row>
    <row r="35" spans="1:36" ht="24" customHeight="1" x14ac:dyDescent="0.25">
      <c r="A35" s="114"/>
      <c r="B35" s="115"/>
      <c r="C35" s="869" t="s">
        <v>192</v>
      </c>
      <c r="D35" s="870" t="s">
        <v>193</v>
      </c>
      <c r="E35" s="871"/>
      <c r="F35" s="871"/>
      <c r="G35" s="869" t="s">
        <v>194</v>
      </c>
      <c r="H35" s="437"/>
      <c r="I35" s="875" t="s">
        <v>498</v>
      </c>
      <c r="J35" s="875"/>
      <c r="K35" s="875"/>
      <c r="L35" s="875"/>
      <c r="M35" s="875"/>
      <c r="N35" s="875"/>
      <c r="O35" s="875"/>
      <c r="P35" s="439"/>
      <c r="Q35" s="834" t="s">
        <v>195</v>
      </c>
      <c r="R35" s="872"/>
      <c r="S35" s="437"/>
      <c r="T35" s="438"/>
      <c r="U35" s="875" t="s">
        <v>499</v>
      </c>
      <c r="V35" s="875"/>
      <c r="W35" s="875"/>
      <c r="X35" s="875"/>
      <c r="Y35" s="875"/>
      <c r="Z35" s="875"/>
      <c r="AA35" s="875"/>
      <c r="AB35" s="875"/>
      <c r="AC35" s="875"/>
      <c r="AD35" s="875"/>
      <c r="AE35" s="438"/>
      <c r="AF35" s="439"/>
      <c r="AG35" s="834" t="s">
        <v>197</v>
      </c>
      <c r="AH35" s="835"/>
      <c r="AI35" s="835"/>
      <c r="AJ35" s="836"/>
    </row>
    <row r="36" spans="1:36" ht="24" customHeight="1" x14ac:dyDescent="0.25">
      <c r="A36" s="116"/>
      <c r="B36" s="112"/>
      <c r="C36" s="850"/>
      <c r="D36" s="112"/>
      <c r="E36" s="116"/>
      <c r="F36" s="116"/>
      <c r="G36" s="850"/>
      <c r="H36" s="837" t="s">
        <v>491</v>
      </c>
      <c r="I36" s="837" t="s">
        <v>492</v>
      </c>
      <c r="J36" s="837" t="s">
        <v>493</v>
      </c>
      <c r="K36" s="837" t="s">
        <v>494</v>
      </c>
      <c r="L36" s="837" t="s">
        <v>495</v>
      </c>
      <c r="M36" s="837" t="s">
        <v>496</v>
      </c>
      <c r="N36" s="116"/>
      <c r="O36" s="112"/>
      <c r="P36" s="112"/>
      <c r="Q36" s="840" t="s">
        <v>198</v>
      </c>
      <c r="R36" s="841"/>
      <c r="S36" s="112"/>
      <c r="T36" s="117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2"/>
      <c r="AF36" s="112"/>
      <c r="AG36" s="842" t="s">
        <v>199</v>
      </c>
      <c r="AH36" s="843"/>
      <c r="AI36" s="117"/>
      <c r="AJ36" s="117"/>
    </row>
    <row r="37" spans="1:36" ht="24" customHeight="1" x14ac:dyDescent="0.25">
      <c r="A37" s="116"/>
      <c r="B37" s="112"/>
      <c r="C37" s="850"/>
      <c r="D37" s="118" t="s">
        <v>200</v>
      </c>
      <c r="E37" s="547" t="s">
        <v>201</v>
      </c>
      <c r="F37" s="116"/>
      <c r="G37" s="850"/>
      <c r="H37" s="838"/>
      <c r="I37" s="838"/>
      <c r="J37" s="838"/>
      <c r="K37" s="838"/>
      <c r="L37" s="838"/>
      <c r="M37" s="838"/>
      <c r="N37" s="547"/>
      <c r="O37" s="113" t="s">
        <v>202</v>
      </c>
      <c r="P37" s="118"/>
      <c r="Q37" s="116"/>
      <c r="R37" s="119"/>
      <c r="S37" s="118" t="s">
        <v>203</v>
      </c>
      <c r="T37" s="546" t="s">
        <v>204</v>
      </c>
      <c r="U37" s="547" t="s">
        <v>120</v>
      </c>
      <c r="V37" s="547" t="s">
        <v>121</v>
      </c>
      <c r="W37" s="547" t="s">
        <v>122</v>
      </c>
      <c r="X37" s="547" t="s">
        <v>120</v>
      </c>
      <c r="Y37" s="547" t="s">
        <v>445</v>
      </c>
      <c r="Z37" s="547" t="s">
        <v>123</v>
      </c>
      <c r="AA37" s="848" t="s">
        <v>449</v>
      </c>
      <c r="AB37" s="547" t="s">
        <v>124</v>
      </c>
      <c r="AC37" s="547" t="s">
        <v>125</v>
      </c>
      <c r="AD37" s="547"/>
      <c r="AE37" s="113" t="s">
        <v>202</v>
      </c>
      <c r="AF37" s="112"/>
      <c r="AG37" s="844"/>
      <c r="AH37" s="845"/>
      <c r="AI37" s="849" t="s">
        <v>178</v>
      </c>
      <c r="AJ37" s="849" t="s">
        <v>128</v>
      </c>
    </row>
    <row r="38" spans="1:36" ht="24" customHeight="1" x14ac:dyDescent="0.25">
      <c r="A38" s="120" t="s">
        <v>205</v>
      </c>
      <c r="B38" s="121"/>
      <c r="C38" s="850"/>
      <c r="D38" s="112"/>
      <c r="E38" s="116"/>
      <c r="F38" s="873" t="s">
        <v>1</v>
      </c>
      <c r="G38" s="850"/>
      <c r="H38" s="838"/>
      <c r="I38" s="838"/>
      <c r="J38" s="838"/>
      <c r="K38" s="838"/>
      <c r="L38" s="838"/>
      <c r="M38" s="838"/>
      <c r="N38" s="123"/>
      <c r="O38" s="122"/>
      <c r="P38" s="122"/>
      <c r="Q38" s="547" t="s">
        <v>206</v>
      </c>
      <c r="R38" s="546" t="s">
        <v>207</v>
      </c>
      <c r="S38" s="112"/>
      <c r="T38" s="838" t="s">
        <v>203</v>
      </c>
      <c r="U38" s="116"/>
      <c r="V38" s="547" t="s">
        <v>208</v>
      </c>
      <c r="W38" s="547" t="s">
        <v>130</v>
      </c>
      <c r="X38" s="116"/>
      <c r="Y38" s="838" t="s">
        <v>382</v>
      </c>
      <c r="Z38" s="547" t="s">
        <v>131</v>
      </c>
      <c r="AA38" s="848"/>
      <c r="AB38" s="547" t="s">
        <v>132</v>
      </c>
      <c r="AC38" s="116"/>
      <c r="AD38" s="123"/>
      <c r="AE38" s="122"/>
      <c r="AF38" s="122"/>
      <c r="AG38" s="846"/>
      <c r="AH38" s="847"/>
      <c r="AI38" s="850"/>
      <c r="AJ38" s="850"/>
    </row>
    <row r="39" spans="1:36" ht="24" customHeight="1" x14ac:dyDescent="0.25">
      <c r="A39" s="116"/>
      <c r="B39" s="112"/>
      <c r="C39" s="850"/>
      <c r="D39" s="112"/>
      <c r="E39" s="116"/>
      <c r="F39" s="874"/>
      <c r="G39" s="850"/>
      <c r="H39" s="838"/>
      <c r="I39" s="838"/>
      <c r="J39" s="838"/>
      <c r="K39" s="838"/>
      <c r="L39" s="838"/>
      <c r="M39" s="838"/>
      <c r="N39" s="116"/>
      <c r="O39" s="116"/>
      <c r="P39" s="116"/>
      <c r="Q39" s="547" t="s">
        <v>210</v>
      </c>
      <c r="R39" s="546" t="s">
        <v>211</v>
      </c>
      <c r="S39" s="112"/>
      <c r="T39" s="838"/>
      <c r="U39" s="116"/>
      <c r="V39" s="547" t="s">
        <v>120</v>
      </c>
      <c r="W39" s="547" t="s">
        <v>120</v>
      </c>
      <c r="X39" s="116"/>
      <c r="Y39" s="838"/>
      <c r="Z39" s="547" t="s">
        <v>120</v>
      </c>
      <c r="AA39" s="848"/>
      <c r="AB39" s="547" t="s">
        <v>212</v>
      </c>
      <c r="AC39" s="116"/>
      <c r="AD39" s="116"/>
      <c r="AE39" s="116"/>
      <c r="AF39" s="116"/>
      <c r="AG39" s="851" t="s">
        <v>213</v>
      </c>
      <c r="AH39" s="851" t="s">
        <v>468</v>
      </c>
      <c r="AI39" s="850"/>
      <c r="AJ39" s="850"/>
    </row>
    <row r="40" spans="1:36" ht="24" customHeight="1" x14ac:dyDescent="0.25">
      <c r="A40" s="116"/>
      <c r="B40" s="112"/>
      <c r="C40" s="850"/>
      <c r="D40" s="118" t="s">
        <v>203</v>
      </c>
      <c r="E40" s="547" t="s">
        <v>203</v>
      </c>
      <c r="F40" s="116"/>
      <c r="G40" s="850"/>
      <c r="H40" s="838"/>
      <c r="I40" s="838"/>
      <c r="J40" s="838"/>
      <c r="K40" s="838"/>
      <c r="L40" s="838"/>
      <c r="M40" s="838"/>
      <c r="N40" s="547" t="s">
        <v>135</v>
      </c>
      <c r="O40" s="547" t="s">
        <v>136</v>
      </c>
      <c r="P40" s="547" t="s">
        <v>1</v>
      </c>
      <c r="Q40" s="547" t="s">
        <v>214</v>
      </c>
      <c r="R40" s="546" t="s">
        <v>214</v>
      </c>
      <c r="S40" s="118" t="s">
        <v>137</v>
      </c>
      <c r="T40" s="546" t="s">
        <v>137</v>
      </c>
      <c r="U40" s="547" t="s">
        <v>138</v>
      </c>
      <c r="V40" s="547" t="s">
        <v>139</v>
      </c>
      <c r="W40" s="547" t="s">
        <v>139</v>
      </c>
      <c r="X40" s="547" t="s">
        <v>139</v>
      </c>
      <c r="Y40" s="547" t="s">
        <v>139</v>
      </c>
      <c r="Z40" s="547" t="s">
        <v>139</v>
      </c>
      <c r="AA40" s="848"/>
      <c r="AB40" s="547" t="s">
        <v>215</v>
      </c>
      <c r="AC40" s="547" t="s">
        <v>140</v>
      </c>
      <c r="AD40" s="547" t="s">
        <v>135</v>
      </c>
      <c r="AE40" s="547" t="s">
        <v>136</v>
      </c>
      <c r="AF40" s="547" t="s">
        <v>1</v>
      </c>
      <c r="AG40" s="852"/>
      <c r="AH40" s="852"/>
      <c r="AI40" s="850"/>
      <c r="AJ40" s="850"/>
    </row>
    <row r="41" spans="1:36" ht="24" customHeight="1" x14ac:dyDescent="0.25">
      <c r="A41" s="580"/>
      <c r="B41" s="112"/>
      <c r="C41" s="876"/>
      <c r="D41" s="112"/>
      <c r="E41" s="580"/>
      <c r="F41" s="580"/>
      <c r="G41" s="876"/>
      <c r="H41" s="839"/>
      <c r="I41" s="839"/>
      <c r="J41" s="839"/>
      <c r="K41" s="839"/>
      <c r="L41" s="839"/>
      <c r="M41" s="839"/>
      <c r="N41" s="580"/>
      <c r="O41" s="580"/>
      <c r="P41" s="580"/>
      <c r="Q41" s="580"/>
      <c r="R41" s="581"/>
      <c r="S41" s="112"/>
      <c r="T41" s="581"/>
      <c r="U41" s="580"/>
      <c r="V41" s="580"/>
      <c r="W41" s="580"/>
      <c r="X41" s="580"/>
      <c r="Y41" s="580"/>
      <c r="Z41" s="580"/>
      <c r="AA41" s="580"/>
      <c r="AB41" s="580"/>
      <c r="AC41" s="580"/>
      <c r="AD41" s="580"/>
      <c r="AE41" s="580"/>
      <c r="AF41" s="580"/>
      <c r="AG41" s="853"/>
      <c r="AH41" s="854"/>
      <c r="AI41" s="582"/>
      <c r="AJ41" s="581"/>
    </row>
    <row r="42" spans="1:36" s="201" customFormat="1" ht="51.65" customHeight="1" x14ac:dyDescent="0.25">
      <c r="A42" s="864" t="s">
        <v>490</v>
      </c>
      <c r="B42" s="865"/>
      <c r="C42" s="583">
        <v>179</v>
      </c>
      <c r="D42" s="583">
        <v>1032</v>
      </c>
      <c r="E42" s="583">
        <v>6</v>
      </c>
      <c r="F42" s="583">
        <v>1038</v>
      </c>
      <c r="G42" s="583">
        <v>11974</v>
      </c>
      <c r="H42" s="583">
        <v>38970</v>
      </c>
      <c r="I42" s="583">
        <v>39723</v>
      </c>
      <c r="J42" s="583">
        <v>39810</v>
      </c>
      <c r="K42" s="583">
        <v>40729</v>
      </c>
      <c r="L42" s="583">
        <v>40911</v>
      </c>
      <c r="M42" s="583">
        <v>41605</v>
      </c>
      <c r="N42" s="583">
        <v>123443</v>
      </c>
      <c r="O42" s="583">
        <v>118305</v>
      </c>
      <c r="P42" s="583">
        <v>241748</v>
      </c>
      <c r="Q42" s="583">
        <v>2820</v>
      </c>
      <c r="R42" s="583">
        <v>9741</v>
      </c>
      <c r="S42" s="583">
        <v>1017</v>
      </c>
      <c r="T42" s="583">
        <v>0</v>
      </c>
      <c r="U42" s="583">
        <v>1018</v>
      </c>
      <c r="V42" s="583">
        <v>200</v>
      </c>
      <c r="W42" s="583">
        <v>1</v>
      </c>
      <c r="X42" s="583">
        <v>15381</v>
      </c>
      <c r="Y42" s="583">
        <v>0</v>
      </c>
      <c r="Z42" s="583">
        <v>1051</v>
      </c>
      <c r="AA42" s="583">
        <v>0</v>
      </c>
      <c r="AB42" s="583">
        <v>327</v>
      </c>
      <c r="AC42" s="583">
        <v>19</v>
      </c>
      <c r="AD42" s="583">
        <v>8865</v>
      </c>
      <c r="AE42" s="583">
        <v>10149</v>
      </c>
      <c r="AF42" s="584">
        <v>19014</v>
      </c>
      <c r="AG42" s="583">
        <v>1048</v>
      </c>
      <c r="AH42" s="583">
        <v>37</v>
      </c>
      <c r="AI42" s="583">
        <v>2593</v>
      </c>
      <c r="AJ42" s="583">
        <v>3678</v>
      </c>
    </row>
    <row r="43" spans="1:36" s="201" customFormat="1" ht="51" customHeight="1" x14ac:dyDescent="0.25">
      <c r="A43" s="830" t="s">
        <v>447</v>
      </c>
      <c r="B43" s="831"/>
      <c r="C43" s="221">
        <v>179</v>
      </c>
      <c r="D43" s="221">
        <v>1014</v>
      </c>
      <c r="E43" s="221">
        <v>6</v>
      </c>
      <c r="F43" s="221">
        <v>1020</v>
      </c>
      <c r="G43" s="221">
        <v>11890</v>
      </c>
      <c r="H43" s="221">
        <v>37981</v>
      </c>
      <c r="I43" s="221">
        <v>38954</v>
      </c>
      <c r="J43" s="221">
        <v>39714</v>
      </c>
      <c r="K43" s="221">
        <v>39798</v>
      </c>
      <c r="L43" s="221">
        <v>40681</v>
      </c>
      <c r="M43" s="221">
        <v>40913</v>
      </c>
      <c r="N43" s="221">
        <v>121343</v>
      </c>
      <c r="O43" s="221">
        <v>116698</v>
      </c>
      <c r="P43" s="221">
        <v>238041</v>
      </c>
      <c r="Q43" s="221">
        <v>2907</v>
      </c>
      <c r="R43" s="221">
        <v>10550</v>
      </c>
      <c r="S43" s="221">
        <v>995</v>
      </c>
      <c r="T43" s="221">
        <v>0</v>
      </c>
      <c r="U43" s="221">
        <v>1004</v>
      </c>
      <c r="V43" s="221">
        <v>224</v>
      </c>
      <c r="W43" s="221">
        <v>0</v>
      </c>
      <c r="X43" s="221">
        <v>15416</v>
      </c>
      <c r="Y43" s="221">
        <v>36</v>
      </c>
      <c r="Z43" s="221">
        <v>1044</v>
      </c>
      <c r="AA43" s="221">
        <v>2</v>
      </c>
      <c r="AB43" s="221">
        <v>335</v>
      </c>
      <c r="AC43" s="221">
        <v>33</v>
      </c>
      <c r="AD43" s="221">
        <v>8854</v>
      </c>
      <c r="AE43" s="221">
        <v>10197</v>
      </c>
      <c r="AF43" s="222">
        <v>19051</v>
      </c>
      <c r="AG43" s="221">
        <v>1037</v>
      </c>
      <c r="AH43" s="221">
        <v>34</v>
      </c>
      <c r="AI43" s="221">
        <v>2574</v>
      </c>
      <c r="AJ43" s="221">
        <v>3645</v>
      </c>
    </row>
    <row r="44" spans="1:36" s="201" customFormat="1" ht="51" customHeight="1" x14ac:dyDescent="0.25">
      <c r="A44" s="858" t="s">
        <v>448</v>
      </c>
      <c r="B44" s="859"/>
      <c r="C44" s="314">
        <v>179</v>
      </c>
      <c r="D44" s="314">
        <v>994</v>
      </c>
      <c r="E44" s="314">
        <v>5</v>
      </c>
      <c r="F44" s="314">
        <v>999</v>
      </c>
      <c r="G44" s="314">
        <v>11852</v>
      </c>
      <c r="H44" s="314">
        <v>37904</v>
      </c>
      <c r="I44" s="314">
        <v>38220</v>
      </c>
      <c r="J44" s="314">
        <v>39997</v>
      </c>
      <c r="K44" s="314">
        <v>40097</v>
      </c>
      <c r="L44" s="314">
        <v>40964</v>
      </c>
      <c r="M44" s="314">
        <v>41204</v>
      </c>
      <c r="N44" s="314">
        <v>120659</v>
      </c>
      <c r="O44" s="314">
        <v>115737</v>
      </c>
      <c r="P44" s="314">
        <v>236396</v>
      </c>
      <c r="Q44" s="314">
        <v>2978</v>
      </c>
      <c r="R44" s="314">
        <v>11405</v>
      </c>
      <c r="S44" s="314">
        <v>971</v>
      </c>
      <c r="T44" s="314">
        <v>5</v>
      </c>
      <c r="U44" s="314">
        <v>998</v>
      </c>
      <c r="V44" s="314">
        <v>213</v>
      </c>
      <c r="W44" s="314">
        <v>3</v>
      </c>
      <c r="X44" s="314">
        <v>15410</v>
      </c>
      <c r="Y44" s="314">
        <v>51</v>
      </c>
      <c r="Z44" s="314">
        <v>1023</v>
      </c>
      <c r="AA44" s="314">
        <v>4</v>
      </c>
      <c r="AB44" s="314">
        <v>337</v>
      </c>
      <c r="AC44" s="314">
        <v>54</v>
      </c>
      <c r="AD44" s="314">
        <v>8792</v>
      </c>
      <c r="AE44" s="314">
        <v>10224</v>
      </c>
      <c r="AF44" s="315">
        <v>19016</v>
      </c>
      <c r="AG44" s="314">
        <v>1019</v>
      </c>
      <c r="AH44" s="314">
        <v>29</v>
      </c>
      <c r="AI44" s="314">
        <v>2552</v>
      </c>
      <c r="AJ44" s="314">
        <v>3600</v>
      </c>
    </row>
    <row r="45" spans="1:36" s="201" customFormat="1" ht="51.65" customHeight="1" x14ac:dyDescent="0.25">
      <c r="A45" s="858" t="s">
        <v>469</v>
      </c>
      <c r="B45" s="859"/>
      <c r="C45" s="314">
        <v>179</v>
      </c>
      <c r="D45" s="314">
        <v>973</v>
      </c>
      <c r="E45" s="314">
        <v>5</v>
      </c>
      <c r="F45" s="314">
        <v>978</v>
      </c>
      <c r="G45" s="314">
        <v>11793</v>
      </c>
      <c r="H45" s="314">
        <v>36584</v>
      </c>
      <c r="I45" s="314">
        <v>37587</v>
      </c>
      <c r="J45" s="314">
        <v>37911</v>
      </c>
      <c r="K45" s="314">
        <v>38879</v>
      </c>
      <c r="L45" s="314">
        <v>39648</v>
      </c>
      <c r="M45" s="314">
        <v>39729</v>
      </c>
      <c r="N45" s="314">
        <v>117776</v>
      </c>
      <c r="O45" s="314">
        <v>112562</v>
      </c>
      <c r="P45" s="314">
        <v>230338</v>
      </c>
      <c r="Q45" s="314">
        <v>3085</v>
      </c>
      <c r="R45" s="314">
        <v>12069</v>
      </c>
      <c r="S45" s="314">
        <v>958</v>
      </c>
      <c r="T45" s="314">
        <v>0</v>
      </c>
      <c r="U45" s="314">
        <v>984</v>
      </c>
      <c r="V45" s="314">
        <v>215</v>
      </c>
      <c r="W45" s="314">
        <v>0</v>
      </c>
      <c r="X45" s="314">
        <v>15325</v>
      </c>
      <c r="Y45" s="314">
        <v>69</v>
      </c>
      <c r="Z45" s="314">
        <v>999</v>
      </c>
      <c r="AA45" s="314">
        <v>3</v>
      </c>
      <c r="AB45" s="314">
        <v>327</v>
      </c>
      <c r="AC45" s="314">
        <v>69</v>
      </c>
      <c r="AD45" s="314">
        <v>8752</v>
      </c>
      <c r="AE45" s="314">
        <v>10197</v>
      </c>
      <c r="AF45" s="315">
        <v>18949</v>
      </c>
      <c r="AG45" s="314">
        <v>1002</v>
      </c>
      <c r="AH45" s="314">
        <v>29</v>
      </c>
      <c r="AI45" s="314">
        <v>2445</v>
      </c>
      <c r="AJ45" s="314">
        <v>3476</v>
      </c>
    </row>
    <row r="46" spans="1:36" s="201" customFormat="1" ht="51.65" customHeight="1" x14ac:dyDescent="0.25">
      <c r="A46" s="855" t="s">
        <v>477</v>
      </c>
      <c r="B46" s="856"/>
      <c r="C46" s="434">
        <v>179</v>
      </c>
      <c r="D46" s="434">
        <v>961</v>
      </c>
      <c r="E46" s="434">
        <v>5</v>
      </c>
      <c r="F46" s="434">
        <v>966</v>
      </c>
      <c r="G46" s="434">
        <v>11840</v>
      </c>
      <c r="H46" s="434">
        <v>36319</v>
      </c>
      <c r="I46" s="434">
        <v>36701</v>
      </c>
      <c r="J46" s="434">
        <v>37700</v>
      </c>
      <c r="K46" s="434">
        <v>37978</v>
      </c>
      <c r="L46" s="434">
        <v>38942</v>
      </c>
      <c r="M46" s="434">
        <v>39732</v>
      </c>
      <c r="N46" s="434">
        <v>116061</v>
      </c>
      <c r="O46" s="434">
        <v>111311</v>
      </c>
      <c r="P46" s="434">
        <v>227372</v>
      </c>
      <c r="Q46" s="434">
        <v>3093</v>
      </c>
      <c r="R46" s="434">
        <v>12503</v>
      </c>
      <c r="S46" s="434">
        <v>936</v>
      </c>
      <c r="T46" s="434">
        <v>4</v>
      </c>
      <c r="U46" s="434">
        <v>967</v>
      </c>
      <c r="V46" s="434">
        <v>245</v>
      </c>
      <c r="W46" s="434">
        <v>0</v>
      </c>
      <c r="X46" s="434">
        <v>15270</v>
      </c>
      <c r="Y46" s="434">
        <v>81</v>
      </c>
      <c r="Z46" s="434">
        <v>988</v>
      </c>
      <c r="AA46" s="434">
        <v>2</v>
      </c>
      <c r="AB46" s="434">
        <v>328</v>
      </c>
      <c r="AC46" s="434">
        <v>79</v>
      </c>
      <c r="AD46" s="434">
        <v>8753</v>
      </c>
      <c r="AE46" s="434">
        <v>10147</v>
      </c>
      <c r="AF46" s="435">
        <v>18900</v>
      </c>
      <c r="AG46" s="434">
        <v>982</v>
      </c>
      <c r="AH46" s="434">
        <v>25</v>
      </c>
      <c r="AI46" s="434">
        <v>2321</v>
      </c>
      <c r="AJ46" s="434">
        <v>3328</v>
      </c>
    </row>
    <row r="47" spans="1:36" x14ac:dyDescent="0.25"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</row>
  </sheetData>
  <mergeCells count="60">
    <mergeCell ref="I3:O3"/>
    <mergeCell ref="U3:AD3"/>
    <mergeCell ref="A44:B44"/>
    <mergeCell ref="Y6:Y7"/>
    <mergeCell ref="AA5:AA8"/>
    <mergeCell ref="L4:L9"/>
    <mergeCell ref="M4:M9"/>
    <mergeCell ref="Q35:R35"/>
    <mergeCell ref="A34:B34"/>
    <mergeCell ref="C35:C41"/>
    <mergeCell ref="D35:F35"/>
    <mergeCell ref="G35:G41"/>
    <mergeCell ref="I35:O35"/>
    <mergeCell ref="F38:F39"/>
    <mergeCell ref="U35:AD35"/>
    <mergeCell ref="A32:I33"/>
    <mergeCell ref="AH7:AH9"/>
    <mergeCell ref="A43:B43"/>
    <mergeCell ref="A1:AJ1"/>
    <mergeCell ref="A2:B2"/>
    <mergeCell ref="C3:C9"/>
    <mergeCell ref="D3:F3"/>
    <mergeCell ref="G3:G9"/>
    <mergeCell ref="Q3:R3"/>
    <mergeCell ref="AG3:AJ3"/>
    <mergeCell ref="Q4:R4"/>
    <mergeCell ref="AG4:AH6"/>
    <mergeCell ref="AI5:AI8"/>
    <mergeCell ref="AJ5:AJ8"/>
    <mergeCell ref="F6:F7"/>
    <mergeCell ref="T6:T7"/>
    <mergeCell ref="AG7:AG9"/>
    <mergeCell ref="A46:B46"/>
    <mergeCell ref="H4:H9"/>
    <mergeCell ref="I4:I9"/>
    <mergeCell ref="J4:J9"/>
    <mergeCell ref="K4:K9"/>
    <mergeCell ref="A45:B45"/>
    <mergeCell ref="A11:B11"/>
    <mergeCell ref="A12:B12"/>
    <mergeCell ref="A13:B13"/>
    <mergeCell ref="A14:B14"/>
    <mergeCell ref="A18:A27"/>
    <mergeCell ref="A42:B42"/>
    <mergeCell ref="AG35:AJ35"/>
    <mergeCell ref="H36:H41"/>
    <mergeCell ref="I36:I41"/>
    <mergeCell ref="J36:J41"/>
    <mergeCell ref="K36:K41"/>
    <mergeCell ref="L36:L41"/>
    <mergeCell ref="M36:M41"/>
    <mergeCell ref="Q36:R36"/>
    <mergeCell ref="AG36:AH38"/>
    <mergeCell ref="AA37:AA40"/>
    <mergeCell ref="AI37:AI40"/>
    <mergeCell ref="AJ37:AJ40"/>
    <mergeCell ref="T38:T39"/>
    <mergeCell ref="Y38:Y39"/>
    <mergeCell ref="AG39:AG41"/>
    <mergeCell ref="AH39:AH41"/>
  </mergeCells>
  <phoneticPr fontId="5"/>
  <dataValidations count="1">
    <dataValidation imeMode="off" allowBlank="1" showInputMessage="1" showErrorMessage="1" sqref="H11:H31 H10:AI10 C10:G31 C42:AJ46 AJ10:AJ33 J11:AI33 I11:I31"/>
  </dataValidations>
  <printOptions horizontalCentered="1"/>
  <pageMargins left="0.39370078740157483" right="0.39370078740157483" top="0.78740157480314965" bottom="0.39370078740157483" header="0.51181102362204722" footer="0.19685039370078741"/>
  <pageSetup paperSize="9" scale="47" firstPageNumber="8" fitToHeight="0" orientation="landscape" useFirstPageNumber="1" r:id="rId1"/>
  <headerFooter scaleWithDoc="0"/>
  <rowBreaks count="1" manualBreakCount="1">
    <brk id="31" max="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BC43"/>
  <sheetViews>
    <sheetView view="pageBreakPreview" zoomScale="55" zoomScaleNormal="55" zoomScaleSheetLayoutView="55" zoomScalePageLayoutView="55" workbookViewId="0">
      <selection activeCell="D2" sqref="D2"/>
    </sheetView>
  </sheetViews>
  <sheetFormatPr defaultColWidth="8.78515625" defaultRowHeight="17.5" x14ac:dyDescent="0.25"/>
  <cols>
    <col min="1" max="2" width="6.92578125" style="134" customWidth="1"/>
    <col min="3" max="33" width="7.35546875" style="134" customWidth="1"/>
    <col min="34" max="34" width="1.92578125" style="134" customWidth="1"/>
    <col min="35" max="16384" width="8.78515625" style="134"/>
  </cols>
  <sheetData>
    <row r="1" spans="1:39" ht="38" x14ac:dyDescent="0.25">
      <c r="A1" s="924" t="s">
        <v>220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  <c r="L1" s="924"/>
      <c r="M1" s="924"/>
      <c r="N1" s="924"/>
      <c r="O1" s="924"/>
      <c r="P1" s="924"/>
      <c r="Q1" s="924"/>
      <c r="R1" s="924"/>
      <c r="S1" s="924"/>
      <c r="T1" s="924"/>
      <c r="U1" s="924"/>
      <c r="V1" s="924"/>
      <c r="W1" s="924"/>
      <c r="X1" s="924"/>
      <c r="Y1" s="924"/>
      <c r="Z1" s="924"/>
      <c r="AA1" s="924"/>
      <c r="AB1" s="924"/>
      <c r="AC1" s="924"/>
      <c r="AD1" s="924"/>
      <c r="AE1" s="924"/>
      <c r="AF1" s="924"/>
      <c r="AG1" s="924"/>
    </row>
    <row r="2" spans="1:39" ht="19" customHeight="1" x14ac:dyDescent="0.25">
      <c r="A2" s="917">
        <v>45047</v>
      </c>
      <c r="B2" s="917"/>
      <c r="C2" s="917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</row>
    <row r="3" spans="1:39" ht="23.5" customHeight="1" x14ac:dyDescent="0.25">
      <c r="A3" s="889" t="s">
        <v>450</v>
      </c>
      <c r="B3" s="890"/>
      <c r="C3" s="920" t="s">
        <v>221</v>
      </c>
      <c r="D3" s="891" t="s">
        <v>193</v>
      </c>
      <c r="E3" s="892"/>
      <c r="F3" s="893"/>
      <c r="G3" s="922" t="s">
        <v>222</v>
      </c>
      <c r="H3" s="445"/>
      <c r="I3" s="888" t="s">
        <v>497</v>
      </c>
      <c r="J3" s="888"/>
      <c r="K3" s="888"/>
      <c r="L3" s="888"/>
      <c r="M3" s="444"/>
      <c r="N3" s="889" t="s">
        <v>195</v>
      </c>
      <c r="O3" s="890"/>
      <c r="P3" s="891" t="s">
        <v>196</v>
      </c>
      <c r="Q3" s="892"/>
      <c r="R3" s="892"/>
      <c r="S3" s="892"/>
      <c r="T3" s="892"/>
      <c r="U3" s="892"/>
      <c r="V3" s="892"/>
      <c r="W3" s="892"/>
      <c r="X3" s="892"/>
      <c r="Y3" s="892"/>
      <c r="Z3" s="892"/>
      <c r="AA3" s="892"/>
      <c r="AB3" s="892"/>
      <c r="AC3" s="893"/>
      <c r="AD3" s="889" t="s">
        <v>197</v>
      </c>
      <c r="AE3" s="894"/>
      <c r="AF3" s="894"/>
      <c r="AG3" s="890"/>
    </row>
    <row r="4" spans="1:39" ht="25.5" customHeight="1" x14ac:dyDescent="0.25">
      <c r="A4" s="918"/>
      <c r="B4" s="919"/>
      <c r="C4" s="921"/>
      <c r="D4" s="895" t="s">
        <v>223</v>
      </c>
      <c r="E4" s="895" t="s">
        <v>224</v>
      </c>
      <c r="F4" s="897" t="s">
        <v>1</v>
      </c>
      <c r="G4" s="923"/>
      <c r="H4" s="899" t="s">
        <v>502</v>
      </c>
      <c r="I4" s="900" t="s">
        <v>503</v>
      </c>
      <c r="J4" s="900" t="s">
        <v>504</v>
      </c>
      <c r="K4" s="903" t="s">
        <v>225</v>
      </c>
      <c r="L4" s="894"/>
      <c r="M4" s="890"/>
      <c r="N4" s="907" t="s">
        <v>226</v>
      </c>
      <c r="O4" s="908"/>
      <c r="P4" s="420" t="s">
        <v>203</v>
      </c>
      <c r="Q4" s="138" t="s">
        <v>204</v>
      </c>
      <c r="R4" s="139" t="s">
        <v>120</v>
      </c>
      <c r="S4" s="420" t="s">
        <v>121</v>
      </c>
      <c r="T4" s="420" t="s">
        <v>122</v>
      </c>
      <c r="U4" s="420" t="s">
        <v>120</v>
      </c>
      <c r="V4" s="419" t="s">
        <v>445</v>
      </c>
      <c r="W4" s="420" t="s">
        <v>123</v>
      </c>
      <c r="X4" s="909" t="s">
        <v>449</v>
      </c>
      <c r="Y4" s="420" t="s">
        <v>124</v>
      </c>
      <c r="Z4" s="420" t="s">
        <v>125</v>
      </c>
      <c r="AA4" s="889" t="s">
        <v>202</v>
      </c>
      <c r="AB4" s="894"/>
      <c r="AC4" s="910"/>
      <c r="AD4" s="912" t="s">
        <v>227</v>
      </c>
      <c r="AE4" s="913"/>
      <c r="AF4" s="914" t="s">
        <v>178</v>
      </c>
      <c r="AG4" s="879" t="s">
        <v>179</v>
      </c>
    </row>
    <row r="5" spans="1:39" ht="25.5" customHeight="1" x14ac:dyDescent="0.25">
      <c r="A5" s="918"/>
      <c r="B5" s="919"/>
      <c r="C5" s="921"/>
      <c r="D5" s="896"/>
      <c r="E5" s="896"/>
      <c r="F5" s="898"/>
      <c r="G5" s="923"/>
      <c r="H5" s="881"/>
      <c r="I5" s="901"/>
      <c r="J5" s="901"/>
      <c r="K5" s="904"/>
      <c r="L5" s="905"/>
      <c r="M5" s="906"/>
      <c r="N5" s="140" t="s">
        <v>206</v>
      </c>
      <c r="O5" s="420" t="s">
        <v>228</v>
      </c>
      <c r="P5" s="141"/>
      <c r="Q5" s="881" t="s">
        <v>229</v>
      </c>
      <c r="R5" s="142"/>
      <c r="S5" s="420" t="s">
        <v>129</v>
      </c>
      <c r="T5" s="420" t="s">
        <v>130</v>
      </c>
      <c r="U5" s="141"/>
      <c r="V5" s="838" t="s">
        <v>382</v>
      </c>
      <c r="W5" s="420" t="s">
        <v>131</v>
      </c>
      <c r="X5" s="848"/>
      <c r="Y5" s="420" t="s">
        <v>132</v>
      </c>
      <c r="Z5" s="141"/>
      <c r="AA5" s="911"/>
      <c r="AB5" s="905"/>
      <c r="AC5" s="902"/>
      <c r="AD5" s="882" t="s">
        <v>213</v>
      </c>
      <c r="AE5" s="885" t="s">
        <v>468</v>
      </c>
      <c r="AF5" s="915"/>
      <c r="AG5" s="880"/>
    </row>
    <row r="6" spans="1:39" ht="23.5" customHeight="1" x14ac:dyDescent="0.25">
      <c r="A6" s="918"/>
      <c r="B6" s="919"/>
      <c r="C6" s="921"/>
      <c r="D6" s="896"/>
      <c r="E6" s="896"/>
      <c r="F6" s="898"/>
      <c r="G6" s="923"/>
      <c r="H6" s="881"/>
      <c r="I6" s="901"/>
      <c r="J6" s="901"/>
      <c r="K6" s="877" t="s">
        <v>135</v>
      </c>
      <c r="L6" s="877" t="s">
        <v>136</v>
      </c>
      <c r="M6" s="877" t="s">
        <v>1</v>
      </c>
      <c r="N6" s="140" t="s">
        <v>210</v>
      </c>
      <c r="O6" s="420" t="s">
        <v>230</v>
      </c>
      <c r="P6" s="141"/>
      <c r="Q6" s="881"/>
      <c r="R6" s="142"/>
      <c r="S6" s="420" t="s">
        <v>120</v>
      </c>
      <c r="T6" s="420" t="s">
        <v>120</v>
      </c>
      <c r="U6" s="141"/>
      <c r="V6" s="838"/>
      <c r="W6" s="420" t="s">
        <v>120</v>
      </c>
      <c r="X6" s="848"/>
      <c r="Y6" s="420" t="s">
        <v>212</v>
      </c>
      <c r="Z6" s="141"/>
      <c r="AA6" s="877" t="s">
        <v>135</v>
      </c>
      <c r="AB6" s="877" t="s">
        <v>136</v>
      </c>
      <c r="AC6" s="877" t="s">
        <v>1</v>
      </c>
      <c r="AD6" s="883"/>
      <c r="AE6" s="886"/>
      <c r="AF6" s="915"/>
      <c r="AG6" s="880"/>
    </row>
    <row r="7" spans="1:39" ht="23.5" customHeight="1" x14ac:dyDescent="0.25">
      <c r="A7" s="918"/>
      <c r="B7" s="919"/>
      <c r="C7" s="921"/>
      <c r="D7" s="896"/>
      <c r="E7" s="896"/>
      <c r="F7" s="898"/>
      <c r="G7" s="923"/>
      <c r="H7" s="878"/>
      <c r="I7" s="902"/>
      <c r="J7" s="902"/>
      <c r="K7" s="878"/>
      <c r="L7" s="878"/>
      <c r="M7" s="878"/>
      <c r="N7" s="140" t="s">
        <v>214</v>
      </c>
      <c r="O7" s="420" t="s">
        <v>214</v>
      </c>
      <c r="P7" s="420" t="s">
        <v>137</v>
      </c>
      <c r="Q7" s="138" t="s">
        <v>231</v>
      </c>
      <c r="R7" s="139" t="s">
        <v>138</v>
      </c>
      <c r="S7" s="420" t="s">
        <v>139</v>
      </c>
      <c r="T7" s="420" t="s">
        <v>139</v>
      </c>
      <c r="U7" s="420" t="s">
        <v>139</v>
      </c>
      <c r="V7" s="419" t="s">
        <v>139</v>
      </c>
      <c r="W7" s="420" t="s">
        <v>139</v>
      </c>
      <c r="X7" s="848"/>
      <c r="Y7" s="420" t="s">
        <v>215</v>
      </c>
      <c r="Z7" s="420" t="s">
        <v>140</v>
      </c>
      <c r="AA7" s="878"/>
      <c r="AB7" s="878"/>
      <c r="AC7" s="878"/>
      <c r="AD7" s="884"/>
      <c r="AE7" s="887"/>
      <c r="AF7" s="916"/>
      <c r="AG7" s="880"/>
    </row>
    <row r="8" spans="1:39" ht="23.5" hidden="1" customHeight="1" x14ac:dyDescent="0.25">
      <c r="A8" s="141"/>
      <c r="B8" s="135"/>
      <c r="C8" s="143"/>
      <c r="D8" s="141"/>
      <c r="E8" s="141"/>
      <c r="F8" s="144"/>
      <c r="G8" s="143"/>
      <c r="H8" s="141"/>
      <c r="I8" s="141"/>
      <c r="J8" s="141"/>
      <c r="K8" s="145"/>
      <c r="L8" s="142"/>
      <c r="M8" s="144"/>
      <c r="N8" s="135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4"/>
      <c r="AD8" s="146"/>
      <c r="AE8" s="146"/>
      <c r="AF8" s="144"/>
      <c r="AG8" s="144"/>
    </row>
    <row r="9" spans="1:39" ht="25.5" customHeight="1" x14ac:dyDescent="0.25">
      <c r="A9" s="136"/>
      <c r="B9" s="137"/>
      <c r="C9" s="147"/>
      <c r="D9" s="136"/>
      <c r="E9" s="136"/>
      <c r="F9" s="147"/>
      <c r="G9" s="137"/>
      <c r="H9" s="136"/>
      <c r="I9" s="136"/>
      <c r="J9" s="148"/>
      <c r="K9" s="149"/>
      <c r="L9" s="150"/>
      <c r="M9" s="151"/>
      <c r="N9" s="149"/>
      <c r="O9" s="280"/>
      <c r="P9" s="136"/>
      <c r="Q9" s="147"/>
      <c r="R9" s="136"/>
      <c r="S9" s="136"/>
      <c r="T9" s="136"/>
      <c r="U9" s="136"/>
      <c r="V9" s="148"/>
      <c r="W9" s="136"/>
      <c r="X9" s="136"/>
      <c r="Y9" s="136"/>
      <c r="Z9" s="136"/>
      <c r="AA9" s="136"/>
      <c r="AB9" s="136"/>
      <c r="AC9" s="147"/>
      <c r="AD9" s="137"/>
      <c r="AE9" s="136"/>
      <c r="AF9" s="147"/>
      <c r="AG9" s="151"/>
    </row>
    <row r="10" spans="1:39" ht="25.5" customHeight="1" x14ac:dyDescent="0.25">
      <c r="A10" s="925" t="s">
        <v>216</v>
      </c>
      <c r="B10" s="926"/>
      <c r="C10" s="152">
        <v>179</v>
      </c>
      <c r="D10" s="153">
        <v>559</v>
      </c>
      <c r="E10" s="153">
        <v>4</v>
      </c>
      <c r="F10" s="153">
        <v>563</v>
      </c>
      <c r="G10" s="153">
        <v>5368</v>
      </c>
      <c r="H10" s="153">
        <v>39354</v>
      </c>
      <c r="I10" s="153">
        <v>39432</v>
      </c>
      <c r="J10" s="153">
        <v>40329</v>
      </c>
      <c r="K10" s="154">
        <v>61055</v>
      </c>
      <c r="L10" s="155">
        <v>58060</v>
      </c>
      <c r="M10" s="156">
        <v>119115</v>
      </c>
      <c r="N10" s="154">
        <v>1529</v>
      </c>
      <c r="O10" s="157">
        <v>5797</v>
      </c>
      <c r="P10" s="153">
        <v>531</v>
      </c>
      <c r="Q10" s="153">
        <v>5</v>
      </c>
      <c r="R10" s="153">
        <v>554</v>
      </c>
      <c r="S10" s="153">
        <v>174</v>
      </c>
      <c r="T10" s="153">
        <v>1</v>
      </c>
      <c r="U10" s="153">
        <v>9326</v>
      </c>
      <c r="V10" s="153">
        <v>5</v>
      </c>
      <c r="W10" s="153">
        <v>559</v>
      </c>
      <c r="X10" s="153">
        <v>0</v>
      </c>
      <c r="Y10" s="153">
        <v>89</v>
      </c>
      <c r="Z10" s="153">
        <v>89</v>
      </c>
      <c r="AA10" s="153">
        <v>7046</v>
      </c>
      <c r="AB10" s="153">
        <v>4287</v>
      </c>
      <c r="AC10" s="127">
        <v>11333</v>
      </c>
      <c r="AD10" s="153">
        <v>561</v>
      </c>
      <c r="AE10" s="153">
        <v>13</v>
      </c>
      <c r="AF10" s="153">
        <v>1059</v>
      </c>
      <c r="AG10" s="156">
        <v>1633</v>
      </c>
      <c r="AH10" s="157"/>
      <c r="AI10" s="157"/>
      <c r="AJ10" s="157"/>
      <c r="AK10" s="157"/>
      <c r="AL10" s="157"/>
      <c r="AM10" s="157"/>
    </row>
    <row r="11" spans="1:39" ht="25.5" customHeight="1" x14ac:dyDescent="0.25">
      <c r="A11" s="925" t="s">
        <v>142</v>
      </c>
      <c r="B11" s="926"/>
      <c r="C11" s="152">
        <v>0</v>
      </c>
      <c r="D11" s="152">
        <v>540</v>
      </c>
      <c r="E11" s="152">
        <v>4</v>
      </c>
      <c r="F11" s="152">
        <v>544</v>
      </c>
      <c r="G11" s="152">
        <v>5230</v>
      </c>
      <c r="H11" s="152">
        <v>38071</v>
      </c>
      <c r="I11" s="152">
        <v>38128</v>
      </c>
      <c r="J11" s="153">
        <v>39042</v>
      </c>
      <c r="K11" s="154">
        <v>59091</v>
      </c>
      <c r="L11" s="158">
        <v>56150</v>
      </c>
      <c r="M11" s="156">
        <v>115241</v>
      </c>
      <c r="N11" s="154">
        <v>1528</v>
      </c>
      <c r="O11" s="281">
        <v>5780</v>
      </c>
      <c r="P11" s="152">
        <v>526</v>
      </c>
      <c r="Q11" s="152">
        <v>0</v>
      </c>
      <c r="R11" s="152">
        <v>542</v>
      </c>
      <c r="S11" s="152">
        <v>169</v>
      </c>
      <c r="T11" s="152">
        <v>1</v>
      </c>
      <c r="U11" s="152">
        <v>9099</v>
      </c>
      <c r="V11" s="152">
        <v>2</v>
      </c>
      <c r="W11" s="152">
        <v>545</v>
      </c>
      <c r="X11" s="152">
        <v>0</v>
      </c>
      <c r="Y11" s="152">
        <v>89</v>
      </c>
      <c r="Z11" s="152">
        <v>47</v>
      </c>
      <c r="AA11" s="152">
        <v>6845</v>
      </c>
      <c r="AB11" s="152">
        <v>4175</v>
      </c>
      <c r="AC11" s="128">
        <v>11020</v>
      </c>
      <c r="AD11" s="152">
        <v>561</v>
      </c>
      <c r="AE11" s="152">
        <v>13</v>
      </c>
      <c r="AF11" s="152">
        <v>1011</v>
      </c>
      <c r="AG11" s="152">
        <v>1585</v>
      </c>
    </row>
    <row r="12" spans="1:39" ht="25.5" customHeight="1" x14ac:dyDescent="0.25">
      <c r="A12" s="925" t="s">
        <v>143</v>
      </c>
      <c r="B12" s="926"/>
      <c r="C12" s="152">
        <v>0</v>
      </c>
      <c r="D12" s="337">
        <v>3</v>
      </c>
      <c r="E12" s="338">
        <v>0</v>
      </c>
      <c r="F12" s="152">
        <v>3</v>
      </c>
      <c r="G12" s="339">
        <v>28</v>
      </c>
      <c r="H12" s="446">
        <v>323</v>
      </c>
      <c r="I12" s="105">
        <v>312</v>
      </c>
      <c r="J12" s="105">
        <v>317</v>
      </c>
      <c r="K12" s="340">
        <v>453</v>
      </c>
      <c r="L12" s="341">
        <v>499</v>
      </c>
      <c r="M12" s="342">
        <v>952</v>
      </c>
      <c r="N12" s="343">
        <v>1</v>
      </c>
      <c r="O12" s="344">
        <v>17</v>
      </c>
      <c r="P12" s="345">
        <v>0</v>
      </c>
      <c r="Q12" s="345">
        <v>3</v>
      </c>
      <c r="R12" s="345">
        <v>1</v>
      </c>
      <c r="S12" s="345">
        <v>3</v>
      </c>
      <c r="T12" s="345">
        <v>0</v>
      </c>
      <c r="U12" s="345">
        <v>47</v>
      </c>
      <c r="V12" s="345">
        <v>0</v>
      </c>
      <c r="W12" s="345">
        <v>4</v>
      </c>
      <c r="X12" s="345">
        <v>0</v>
      </c>
      <c r="Y12" s="345">
        <v>0</v>
      </c>
      <c r="Z12" s="345">
        <v>0</v>
      </c>
      <c r="AA12" s="345">
        <v>42</v>
      </c>
      <c r="AB12" s="345">
        <v>16</v>
      </c>
      <c r="AC12" s="345">
        <v>58</v>
      </c>
      <c r="AD12" s="345">
        <v>0</v>
      </c>
      <c r="AE12" s="345">
        <v>0</v>
      </c>
      <c r="AF12" s="345">
        <v>3</v>
      </c>
      <c r="AG12" s="346">
        <v>3</v>
      </c>
    </row>
    <row r="13" spans="1:39" ht="25.5" customHeight="1" x14ac:dyDescent="0.25">
      <c r="A13" s="925" t="s">
        <v>144</v>
      </c>
      <c r="B13" s="926"/>
      <c r="C13" s="152">
        <v>0</v>
      </c>
      <c r="D13" s="337">
        <v>16</v>
      </c>
      <c r="E13" s="338">
        <v>0</v>
      </c>
      <c r="F13" s="152">
        <v>16</v>
      </c>
      <c r="G13" s="339">
        <v>110</v>
      </c>
      <c r="H13" s="446">
        <v>960</v>
      </c>
      <c r="I13" s="105">
        <v>992</v>
      </c>
      <c r="J13" s="105">
        <v>970</v>
      </c>
      <c r="K13" s="340">
        <v>1511</v>
      </c>
      <c r="L13" s="341">
        <v>1411</v>
      </c>
      <c r="M13" s="342">
        <v>2922</v>
      </c>
      <c r="N13" s="343">
        <v>0</v>
      </c>
      <c r="O13" s="347">
        <v>0</v>
      </c>
      <c r="P13" s="345">
        <v>5</v>
      </c>
      <c r="Q13" s="345">
        <v>2</v>
      </c>
      <c r="R13" s="345">
        <v>11</v>
      </c>
      <c r="S13" s="345">
        <v>2</v>
      </c>
      <c r="T13" s="345">
        <v>0</v>
      </c>
      <c r="U13" s="345">
        <v>180</v>
      </c>
      <c r="V13" s="345">
        <v>3</v>
      </c>
      <c r="W13" s="345">
        <v>10</v>
      </c>
      <c r="X13" s="345">
        <v>0</v>
      </c>
      <c r="Y13" s="345">
        <v>0</v>
      </c>
      <c r="Z13" s="345">
        <v>42</v>
      </c>
      <c r="AA13" s="345">
        <v>159</v>
      </c>
      <c r="AB13" s="345">
        <v>96</v>
      </c>
      <c r="AC13" s="345">
        <v>255</v>
      </c>
      <c r="AD13" s="345">
        <v>0</v>
      </c>
      <c r="AE13" s="345">
        <v>0</v>
      </c>
      <c r="AF13" s="345">
        <v>45</v>
      </c>
      <c r="AG13" s="346">
        <v>45</v>
      </c>
    </row>
    <row r="14" spans="1:39" ht="25.5" customHeight="1" x14ac:dyDescent="0.25">
      <c r="A14" s="229"/>
      <c r="B14" s="228"/>
      <c r="C14" s="159"/>
      <c r="D14" s="160"/>
      <c r="E14" s="160"/>
      <c r="F14" s="159"/>
      <c r="G14" s="161"/>
      <c r="H14" s="162"/>
      <c r="I14" s="162"/>
      <c r="J14" s="162"/>
      <c r="K14" s="132"/>
      <c r="L14" s="163"/>
      <c r="M14" s="282"/>
      <c r="N14" s="283"/>
      <c r="O14" s="161"/>
      <c r="P14" s="160"/>
      <c r="Q14" s="164"/>
      <c r="R14" s="160"/>
      <c r="S14" s="164"/>
      <c r="T14" s="164"/>
      <c r="U14" s="160"/>
      <c r="V14" s="160"/>
      <c r="W14" s="160"/>
      <c r="X14" s="160"/>
      <c r="Y14" s="160"/>
      <c r="Z14" s="160"/>
      <c r="AA14" s="160"/>
      <c r="AB14" s="160"/>
      <c r="AC14" s="159"/>
      <c r="AD14" s="161"/>
      <c r="AE14" s="160"/>
      <c r="AF14" s="164"/>
      <c r="AG14" s="165"/>
    </row>
    <row r="15" spans="1:39" ht="54" customHeight="1" x14ac:dyDescent="0.25">
      <c r="A15" s="920" t="s">
        <v>218</v>
      </c>
      <c r="B15" s="166" t="s">
        <v>232</v>
      </c>
      <c r="C15" s="167">
        <v>24</v>
      </c>
      <c r="D15" s="167">
        <v>37</v>
      </c>
      <c r="E15" s="167">
        <v>0</v>
      </c>
      <c r="F15" s="167">
        <v>37</v>
      </c>
      <c r="G15" s="167">
        <v>295</v>
      </c>
      <c r="H15" s="167">
        <v>1846</v>
      </c>
      <c r="I15" s="167">
        <v>1861</v>
      </c>
      <c r="J15" s="167">
        <v>1812</v>
      </c>
      <c r="K15" s="130">
        <v>2816</v>
      </c>
      <c r="L15" s="167">
        <v>2703</v>
      </c>
      <c r="M15" s="167">
        <v>5519</v>
      </c>
      <c r="N15" s="167">
        <v>101</v>
      </c>
      <c r="O15" s="167">
        <v>278</v>
      </c>
      <c r="P15" s="167">
        <v>37</v>
      </c>
      <c r="Q15" s="167">
        <v>0</v>
      </c>
      <c r="R15" s="167">
        <v>38</v>
      </c>
      <c r="S15" s="167">
        <v>12</v>
      </c>
      <c r="T15" s="167">
        <v>0</v>
      </c>
      <c r="U15" s="167">
        <v>527</v>
      </c>
      <c r="V15" s="348">
        <v>0</v>
      </c>
      <c r="W15" s="167">
        <v>40</v>
      </c>
      <c r="X15" s="167">
        <v>0</v>
      </c>
      <c r="Y15" s="167">
        <v>1</v>
      </c>
      <c r="Z15" s="167">
        <v>1</v>
      </c>
      <c r="AA15" s="167">
        <v>419</v>
      </c>
      <c r="AB15" s="167">
        <v>237</v>
      </c>
      <c r="AC15" s="167">
        <v>656</v>
      </c>
      <c r="AD15" s="167">
        <v>39</v>
      </c>
      <c r="AE15" s="167">
        <v>0</v>
      </c>
      <c r="AF15" s="167">
        <v>74</v>
      </c>
      <c r="AG15" s="167">
        <v>113</v>
      </c>
    </row>
    <row r="16" spans="1:39" ht="54" customHeight="1" x14ac:dyDescent="0.25">
      <c r="A16" s="921"/>
      <c r="B16" s="168" t="s">
        <v>233</v>
      </c>
      <c r="C16" s="130">
        <v>8</v>
      </c>
      <c r="D16" s="130">
        <v>132</v>
      </c>
      <c r="E16" s="130">
        <v>3</v>
      </c>
      <c r="F16" s="130">
        <v>135</v>
      </c>
      <c r="G16" s="130">
        <v>2023</v>
      </c>
      <c r="H16" s="130">
        <v>19106</v>
      </c>
      <c r="I16" s="130">
        <v>19019</v>
      </c>
      <c r="J16" s="130">
        <v>19281</v>
      </c>
      <c r="K16" s="130">
        <v>29323</v>
      </c>
      <c r="L16" s="130">
        <v>28083</v>
      </c>
      <c r="M16" s="130">
        <v>57406</v>
      </c>
      <c r="N16" s="130">
        <v>344</v>
      </c>
      <c r="O16" s="130">
        <v>1631</v>
      </c>
      <c r="P16" s="130">
        <v>135</v>
      </c>
      <c r="Q16" s="130">
        <v>3</v>
      </c>
      <c r="R16" s="130">
        <v>151</v>
      </c>
      <c r="S16" s="130">
        <v>67</v>
      </c>
      <c r="T16" s="130">
        <v>0</v>
      </c>
      <c r="U16" s="130">
        <v>3460</v>
      </c>
      <c r="V16" s="130">
        <v>0</v>
      </c>
      <c r="W16" s="130">
        <v>158</v>
      </c>
      <c r="X16" s="130">
        <v>0</v>
      </c>
      <c r="Y16" s="130">
        <v>48</v>
      </c>
      <c r="Z16" s="130">
        <v>39</v>
      </c>
      <c r="AA16" s="130">
        <v>2399</v>
      </c>
      <c r="AB16" s="130">
        <v>1662</v>
      </c>
      <c r="AC16" s="130">
        <v>4061</v>
      </c>
      <c r="AD16" s="130">
        <v>158</v>
      </c>
      <c r="AE16" s="130">
        <v>13</v>
      </c>
      <c r="AF16" s="130">
        <v>218</v>
      </c>
      <c r="AG16" s="130">
        <v>389</v>
      </c>
    </row>
    <row r="17" spans="1:55" ht="54" customHeight="1" x14ac:dyDescent="0.25">
      <c r="A17" s="921"/>
      <c r="B17" s="168" t="s">
        <v>150</v>
      </c>
      <c r="C17" s="130">
        <v>20</v>
      </c>
      <c r="D17" s="130">
        <v>36</v>
      </c>
      <c r="E17" s="130">
        <v>0</v>
      </c>
      <c r="F17" s="130">
        <v>36</v>
      </c>
      <c r="G17" s="130">
        <v>233</v>
      </c>
      <c r="H17" s="130">
        <v>1341</v>
      </c>
      <c r="I17" s="130">
        <v>1376</v>
      </c>
      <c r="J17" s="130">
        <v>1374</v>
      </c>
      <c r="K17" s="130">
        <v>2141</v>
      </c>
      <c r="L17" s="130">
        <v>1950</v>
      </c>
      <c r="M17" s="130">
        <v>4091</v>
      </c>
      <c r="N17" s="130">
        <v>74</v>
      </c>
      <c r="O17" s="130">
        <v>192</v>
      </c>
      <c r="P17" s="130">
        <v>36</v>
      </c>
      <c r="Q17" s="130">
        <v>0</v>
      </c>
      <c r="R17" s="130">
        <v>34</v>
      </c>
      <c r="S17" s="130">
        <v>9</v>
      </c>
      <c r="T17" s="130">
        <v>0</v>
      </c>
      <c r="U17" s="130">
        <v>424</v>
      </c>
      <c r="V17" s="130">
        <v>0</v>
      </c>
      <c r="W17" s="130">
        <v>37</v>
      </c>
      <c r="X17" s="130">
        <v>0</v>
      </c>
      <c r="Y17" s="130">
        <v>2</v>
      </c>
      <c r="Z17" s="130">
        <v>12</v>
      </c>
      <c r="AA17" s="130">
        <v>355</v>
      </c>
      <c r="AB17" s="130">
        <v>199</v>
      </c>
      <c r="AC17" s="130">
        <v>554</v>
      </c>
      <c r="AD17" s="130">
        <v>36</v>
      </c>
      <c r="AE17" s="130">
        <v>0</v>
      </c>
      <c r="AF17" s="130">
        <v>57</v>
      </c>
      <c r="AG17" s="130">
        <v>93</v>
      </c>
    </row>
    <row r="18" spans="1:55" ht="54" customHeight="1" x14ac:dyDescent="0.25">
      <c r="A18" s="921"/>
      <c r="B18" s="168" t="s">
        <v>234</v>
      </c>
      <c r="C18" s="130">
        <v>11</v>
      </c>
      <c r="D18" s="130">
        <v>40</v>
      </c>
      <c r="E18" s="130">
        <v>0</v>
      </c>
      <c r="F18" s="130">
        <v>40</v>
      </c>
      <c r="G18" s="130">
        <v>388</v>
      </c>
      <c r="H18" s="130">
        <v>2746</v>
      </c>
      <c r="I18" s="130">
        <v>2808</v>
      </c>
      <c r="J18" s="130">
        <v>2904</v>
      </c>
      <c r="K18" s="130">
        <v>4306</v>
      </c>
      <c r="L18" s="130">
        <v>4152</v>
      </c>
      <c r="M18" s="130">
        <v>8458</v>
      </c>
      <c r="N18" s="130">
        <v>121</v>
      </c>
      <c r="O18" s="130">
        <v>448</v>
      </c>
      <c r="P18" s="130">
        <v>42</v>
      </c>
      <c r="Q18" s="130">
        <v>0</v>
      </c>
      <c r="R18" s="130">
        <v>42</v>
      </c>
      <c r="S18" s="130">
        <v>10</v>
      </c>
      <c r="T18" s="130">
        <v>1</v>
      </c>
      <c r="U18" s="130">
        <v>671</v>
      </c>
      <c r="V18" s="130">
        <v>3</v>
      </c>
      <c r="W18" s="130">
        <v>40</v>
      </c>
      <c r="X18" s="130">
        <v>0</v>
      </c>
      <c r="Y18" s="130">
        <v>0</v>
      </c>
      <c r="Z18" s="130">
        <v>6</v>
      </c>
      <c r="AA18" s="130">
        <v>522</v>
      </c>
      <c r="AB18" s="130">
        <v>293</v>
      </c>
      <c r="AC18" s="130">
        <v>815</v>
      </c>
      <c r="AD18" s="130">
        <v>43</v>
      </c>
      <c r="AE18" s="130">
        <v>0</v>
      </c>
      <c r="AF18" s="130">
        <v>83</v>
      </c>
      <c r="AG18" s="130">
        <v>126</v>
      </c>
    </row>
    <row r="19" spans="1:55" ht="54" customHeight="1" x14ac:dyDescent="0.25">
      <c r="A19" s="921"/>
      <c r="B19" s="168" t="s">
        <v>235</v>
      </c>
      <c r="C19" s="130">
        <v>7</v>
      </c>
      <c r="D19" s="130">
        <v>15</v>
      </c>
      <c r="E19" s="130">
        <v>0</v>
      </c>
      <c r="F19" s="130">
        <v>15</v>
      </c>
      <c r="G19" s="130">
        <v>90</v>
      </c>
      <c r="H19" s="130">
        <v>488</v>
      </c>
      <c r="I19" s="130">
        <v>474</v>
      </c>
      <c r="J19" s="130">
        <v>494</v>
      </c>
      <c r="K19" s="130">
        <v>769</v>
      </c>
      <c r="L19" s="130">
        <v>687</v>
      </c>
      <c r="M19" s="130">
        <v>1456</v>
      </c>
      <c r="N19" s="130">
        <v>30</v>
      </c>
      <c r="O19" s="130">
        <v>74</v>
      </c>
      <c r="P19" s="130">
        <v>15</v>
      </c>
      <c r="Q19" s="130">
        <v>0</v>
      </c>
      <c r="R19" s="130">
        <v>15</v>
      </c>
      <c r="S19" s="130">
        <v>0</v>
      </c>
      <c r="T19" s="130">
        <v>0</v>
      </c>
      <c r="U19" s="130">
        <v>172</v>
      </c>
      <c r="V19" s="130">
        <v>0</v>
      </c>
      <c r="W19" s="130">
        <v>16</v>
      </c>
      <c r="X19" s="130">
        <v>0</v>
      </c>
      <c r="Y19" s="130">
        <v>0</v>
      </c>
      <c r="Z19" s="130">
        <v>1</v>
      </c>
      <c r="AA19" s="130">
        <v>137</v>
      </c>
      <c r="AB19" s="130">
        <v>82</v>
      </c>
      <c r="AC19" s="130">
        <v>219</v>
      </c>
      <c r="AD19" s="130">
        <v>16</v>
      </c>
      <c r="AE19" s="130">
        <v>0</v>
      </c>
      <c r="AF19" s="130">
        <v>41</v>
      </c>
      <c r="AG19" s="130">
        <v>57</v>
      </c>
    </row>
    <row r="20" spans="1:55" ht="54" customHeight="1" x14ac:dyDescent="0.25">
      <c r="A20" s="921"/>
      <c r="B20" s="168" t="s">
        <v>184</v>
      </c>
      <c r="C20" s="130">
        <v>11</v>
      </c>
      <c r="D20" s="130">
        <v>37</v>
      </c>
      <c r="E20" s="130">
        <v>0</v>
      </c>
      <c r="F20" s="130">
        <v>37</v>
      </c>
      <c r="G20" s="130">
        <v>363</v>
      </c>
      <c r="H20" s="130">
        <v>2652</v>
      </c>
      <c r="I20" s="130">
        <v>2708</v>
      </c>
      <c r="J20" s="130">
        <v>2903</v>
      </c>
      <c r="K20" s="130">
        <v>4284</v>
      </c>
      <c r="L20" s="130">
        <v>3979</v>
      </c>
      <c r="M20" s="130">
        <v>8263</v>
      </c>
      <c r="N20" s="130">
        <v>94</v>
      </c>
      <c r="O20" s="130">
        <v>345</v>
      </c>
      <c r="P20" s="130">
        <v>36</v>
      </c>
      <c r="Q20" s="130">
        <v>1</v>
      </c>
      <c r="R20" s="130">
        <v>39</v>
      </c>
      <c r="S20" s="130">
        <v>15</v>
      </c>
      <c r="T20" s="130">
        <v>0</v>
      </c>
      <c r="U20" s="130">
        <v>622</v>
      </c>
      <c r="V20" s="130">
        <v>1</v>
      </c>
      <c r="W20" s="130">
        <v>36</v>
      </c>
      <c r="X20" s="130">
        <v>0</v>
      </c>
      <c r="Y20" s="130">
        <v>10</v>
      </c>
      <c r="Z20" s="130">
        <v>5</v>
      </c>
      <c r="AA20" s="130">
        <v>498</v>
      </c>
      <c r="AB20" s="130">
        <v>267</v>
      </c>
      <c r="AC20" s="130">
        <v>765</v>
      </c>
      <c r="AD20" s="130">
        <v>35</v>
      </c>
      <c r="AE20" s="130">
        <v>0</v>
      </c>
      <c r="AF20" s="130">
        <v>80</v>
      </c>
      <c r="AG20" s="130">
        <v>115</v>
      </c>
    </row>
    <row r="21" spans="1:55" ht="54" customHeight="1" x14ac:dyDescent="0.25">
      <c r="A21" s="921"/>
      <c r="B21" s="168" t="s">
        <v>236</v>
      </c>
      <c r="C21" s="130">
        <v>7</v>
      </c>
      <c r="D21" s="130">
        <v>10</v>
      </c>
      <c r="E21" s="130">
        <v>0</v>
      </c>
      <c r="F21" s="130">
        <v>10</v>
      </c>
      <c r="G21" s="130">
        <v>59</v>
      </c>
      <c r="H21" s="130">
        <v>215</v>
      </c>
      <c r="I21" s="130">
        <v>209</v>
      </c>
      <c r="J21" s="130">
        <v>192</v>
      </c>
      <c r="K21" s="130">
        <v>323</v>
      </c>
      <c r="L21" s="130">
        <v>293</v>
      </c>
      <c r="M21" s="130">
        <v>616</v>
      </c>
      <c r="N21" s="130">
        <v>29</v>
      </c>
      <c r="O21" s="130">
        <v>43</v>
      </c>
      <c r="P21" s="130">
        <v>10</v>
      </c>
      <c r="Q21" s="130">
        <v>0</v>
      </c>
      <c r="R21" s="130">
        <v>10</v>
      </c>
      <c r="S21" s="130">
        <v>1</v>
      </c>
      <c r="T21" s="130">
        <v>0</v>
      </c>
      <c r="U21" s="130">
        <v>116</v>
      </c>
      <c r="V21" s="130">
        <v>0</v>
      </c>
      <c r="W21" s="130">
        <v>10</v>
      </c>
      <c r="X21" s="130">
        <v>0</v>
      </c>
      <c r="Y21" s="130">
        <v>2</v>
      </c>
      <c r="Z21" s="130">
        <v>0</v>
      </c>
      <c r="AA21" s="130">
        <v>92</v>
      </c>
      <c r="AB21" s="130">
        <v>57</v>
      </c>
      <c r="AC21" s="130">
        <v>149</v>
      </c>
      <c r="AD21" s="130">
        <v>10</v>
      </c>
      <c r="AE21" s="130">
        <v>0</v>
      </c>
      <c r="AF21" s="130">
        <v>17</v>
      </c>
      <c r="AG21" s="130">
        <v>27</v>
      </c>
      <c r="BC21" s="134">
        <v>0</v>
      </c>
    </row>
    <row r="22" spans="1:55" ht="54" customHeight="1" x14ac:dyDescent="0.25">
      <c r="A22" s="921"/>
      <c r="B22" s="168" t="s">
        <v>237</v>
      </c>
      <c r="C22" s="130">
        <v>23</v>
      </c>
      <c r="D22" s="130">
        <v>58</v>
      </c>
      <c r="E22" s="130">
        <v>0</v>
      </c>
      <c r="F22" s="130">
        <v>58</v>
      </c>
      <c r="G22" s="130">
        <v>572</v>
      </c>
      <c r="H22" s="130">
        <v>3580</v>
      </c>
      <c r="I22" s="130">
        <v>3640</v>
      </c>
      <c r="J22" s="130">
        <v>3712</v>
      </c>
      <c r="K22" s="130">
        <v>5691</v>
      </c>
      <c r="L22" s="130">
        <v>5241</v>
      </c>
      <c r="M22" s="130">
        <v>10932</v>
      </c>
      <c r="N22" s="130">
        <v>214</v>
      </c>
      <c r="O22" s="130">
        <v>943</v>
      </c>
      <c r="P22" s="130">
        <v>54</v>
      </c>
      <c r="Q22" s="130">
        <v>1</v>
      </c>
      <c r="R22" s="130">
        <v>57</v>
      </c>
      <c r="S22" s="130">
        <v>27</v>
      </c>
      <c r="T22" s="130">
        <v>0</v>
      </c>
      <c r="U22" s="130">
        <v>946</v>
      </c>
      <c r="V22" s="130">
        <v>1</v>
      </c>
      <c r="W22" s="130">
        <v>54</v>
      </c>
      <c r="X22" s="130">
        <v>0</v>
      </c>
      <c r="Y22" s="130">
        <v>7</v>
      </c>
      <c r="Z22" s="130">
        <v>4</v>
      </c>
      <c r="AA22" s="130">
        <v>753</v>
      </c>
      <c r="AB22" s="130">
        <v>398</v>
      </c>
      <c r="AC22" s="130">
        <v>1151</v>
      </c>
      <c r="AD22" s="130">
        <v>60</v>
      </c>
      <c r="AE22" s="130">
        <v>0</v>
      </c>
      <c r="AF22" s="130">
        <v>180</v>
      </c>
      <c r="AG22" s="130">
        <v>240</v>
      </c>
    </row>
    <row r="23" spans="1:55" ht="54" customHeight="1" x14ac:dyDescent="0.25">
      <c r="A23" s="921"/>
      <c r="B23" s="168" t="s">
        <v>238</v>
      </c>
      <c r="C23" s="130">
        <v>8</v>
      </c>
      <c r="D23" s="130">
        <v>11</v>
      </c>
      <c r="E23" s="130">
        <v>0</v>
      </c>
      <c r="F23" s="130">
        <v>11</v>
      </c>
      <c r="G23" s="130">
        <v>69</v>
      </c>
      <c r="H23" s="130">
        <v>290</v>
      </c>
      <c r="I23" s="130">
        <v>272</v>
      </c>
      <c r="J23" s="130">
        <v>281</v>
      </c>
      <c r="K23" s="130">
        <v>439</v>
      </c>
      <c r="L23" s="130">
        <v>404</v>
      </c>
      <c r="M23" s="130">
        <v>843</v>
      </c>
      <c r="N23" s="130">
        <v>29</v>
      </c>
      <c r="O23" s="130">
        <v>64</v>
      </c>
      <c r="P23" s="130">
        <v>9</v>
      </c>
      <c r="Q23" s="130">
        <v>0</v>
      </c>
      <c r="R23" s="130">
        <v>11</v>
      </c>
      <c r="S23" s="130">
        <v>3</v>
      </c>
      <c r="T23" s="130">
        <v>0</v>
      </c>
      <c r="U23" s="130">
        <v>122</v>
      </c>
      <c r="V23" s="130">
        <v>0</v>
      </c>
      <c r="W23" s="130">
        <v>10</v>
      </c>
      <c r="X23" s="130">
        <v>0</v>
      </c>
      <c r="Y23" s="130">
        <v>0</v>
      </c>
      <c r="Z23" s="130">
        <v>0</v>
      </c>
      <c r="AA23" s="130">
        <v>103</v>
      </c>
      <c r="AB23" s="130">
        <v>52</v>
      </c>
      <c r="AC23" s="130">
        <v>155</v>
      </c>
      <c r="AD23" s="130">
        <v>11</v>
      </c>
      <c r="AE23" s="130">
        <v>0</v>
      </c>
      <c r="AF23" s="130">
        <v>47</v>
      </c>
      <c r="AG23" s="130">
        <v>58</v>
      </c>
    </row>
    <row r="24" spans="1:55" ht="54" customHeight="1" x14ac:dyDescent="0.25">
      <c r="A24" s="921"/>
      <c r="B24" s="168" t="s">
        <v>239</v>
      </c>
      <c r="C24" s="130">
        <v>10</v>
      </c>
      <c r="D24" s="130">
        <v>22</v>
      </c>
      <c r="E24" s="130">
        <v>0</v>
      </c>
      <c r="F24" s="130">
        <v>22</v>
      </c>
      <c r="G24" s="130">
        <v>104</v>
      </c>
      <c r="H24" s="130">
        <v>412</v>
      </c>
      <c r="I24" s="130">
        <v>427</v>
      </c>
      <c r="J24" s="130">
        <v>449</v>
      </c>
      <c r="K24" s="130">
        <v>646</v>
      </c>
      <c r="L24" s="130">
        <v>642</v>
      </c>
      <c r="M24" s="130">
        <v>1288</v>
      </c>
      <c r="N24" s="130">
        <v>35</v>
      </c>
      <c r="O24" s="130">
        <v>76</v>
      </c>
      <c r="P24" s="130">
        <v>19</v>
      </c>
      <c r="Q24" s="130">
        <v>0</v>
      </c>
      <c r="R24" s="130">
        <v>18</v>
      </c>
      <c r="S24" s="130">
        <v>2</v>
      </c>
      <c r="T24" s="130">
        <v>0</v>
      </c>
      <c r="U24" s="130">
        <v>215</v>
      </c>
      <c r="V24" s="130">
        <v>0</v>
      </c>
      <c r="W24" s="130">
        <v>18</v>
      </c>
      <c r="X24" s="130">
        <v>0</v>
      </c>
      <c r="Y24" s="130">
        <v>2</v>
      </c>
      <c r="Z24" s="130">
        <v>0</v>
      </c>
      <c r="AA24" s="130">
        <v>174</v>
      </c>
      <c r="AB24" s="130">
        <v>100</v>
      </c>
      <c r="AC24" s="130">
        <v>274</v>
      </c>
      <c r="AD24" s="130">
        <v>16</v>
      </c>
      <c r="AE24" s="130">
        <v>0</v>
      </c>
      <c r="AF24" s="130">
        <v>33</v>
      </c>
      <c r="AG24" s="130">
        <v>49</v>
      </c>
    </row>
    <row r="25" spans="1:55" ht="54" customHeight="1" x14ac:dyDescent="0.25">
      <c r="A25" s="921"/>
      <c r="B25" s="169" t="s">
        <v>240</v>
      </c>
      <c r="C25" s="130">
        <v>18</v>
      </c>
      <c r="D25" s="130">
        <v>44</v>
      </c>
      <c r="E25" s="130">
        <v>1</v>
      </c>
      <c r="F25" s="130">
        <v>45</v>
      </c>
      <c r="G25" s="130">
        <v>357</v>
      </c>
      <c r="H25" s="130">
        <v>2046</v>
      </c>
      <c r="I25" s="130">
        <v>1935</v>
      </c>
      <c r="J25" s="130">
        <v>2046</v>
      </c>
      <c r="K25" s="130">
        <v>3080</v>
      </c>
      <c r="L25" s="130">
        <v>2947</v>
      </c>
      <c r="M25" s="130">
        <v>6027</v>
      </c>
      <c r="N25" s="130">
        <v>144</v>
      </c>
      <c r="O25" s="130">
        <v>473</v>
      </c>
      <c r="P25" s="130">
        <v>43</v>
      </c>
      <c r="Q25" s="130">
        <v>0</v>
      </c>
      <c r="R25" s="130">
        <v>45</v>
      </c>
      <c r="S25" s="130">
        <v>10</v>
      </c>
      <c r="T25" s="130">
        <v>0</v>
      </c>
      <c r="U25" s="130">
        <v>621</v>
      </c>
      <c r="V25" s="130">
        <v>0</v>
      </c>
      <c r="W25" s="130">
        <v>46</v>
      </c>
      <c r="X25" s="130">
        <v>0</v>
      </c>
      <c r="Y25" s="130">
        <v>4</v>
      </c>
      <c r="Z25" s="130">
        <v>6</v>
      </c>
      <c r="AA25" s="130">
        <v>486</v>
      </c>
      <c r="AB25" s="130">
        <v>289</v>
      </c>
      <c r="AC25" s="130">
        <v>775</v>
      </c>
      <c r="AD25" s="130">
        <v>45</v>
      </c>
      <c r="AE25" s="130">
        <v>0</v>
      </c>
      <c r="AF25" s="130">
        <v>91</v>
      </c>
      <c r="AG25" s="130">
        <v>136</v>
      </c>
    </row>
    <row r="26" spans="1:55" ht="54" customHeight="1" x14ac:dyDescent="0.25">
      <c r="A26" s="921"/>
      <c r="B26" s="168" t="s">
        <v>241</v>
      </c>
      <c r="C26" s="130">
        <v>19</v>
      </c>
      <c r="D26" s="130">
        <v>46</v>
      </c>
      <c r="E26" s="130">
        <v>0</v>
      </c>
      <c r="F26" s="130">
        <v>46</v>
      </c>
      <c r="G26" s="130">
        <v>445</v>
      </c>
      <c r="H26" s="130">
        <v>2655</v>
      </c>
      <c r="I26" s="130">
        <v>2690</v>
      </c>
      <c r="J26" s="130">
        <v>2776</v>
      </c>
      <c r="K26" s="130">
        <v>4146</v>
      </c>
      <c r="L26" s="130">
        <v>3975</v>
      </c>
      <c r="M26" s="130">
        <v>8121</v>
      </c>
      <c r="N26" s="130">
        <v>177</v>
      </c>
      <c r="O26" s="130">
        <v>746</v>
      </c>
      <c r="P26" s="130">
        <v>46</v>
      </c>
      <c r="Q26" s="130">
        <v>0</v>
      </c>
      <c r="R26" s="130">
        <v>46</v>
      </c>
      <c r="S26" s="130">
        <v>8</v>
      </c>
      <c r="T26" s="130">
        <v>0</v>
      </c>
      <c r="U26" s="130">
        <v>747</v>
      </c>
      <c r="V26" s="130">
        <v>0</v>
      </c>
      <c r="W26" s="130">
        <v>49</v>
      </c>
      <c r="X26" s="130">
        <v>0</v>
      </c>
      <c r="Y26" s="130">
        <v>7</v>
      </c>
      <c r="Z26" s="130">
        <v>8</v>
      </c>
      <c r="AA26" s="130">
        <v>580</v>
      </c>
      <c r="AB26" s="130">
        <v>331</v>
      </c>
      <c r="AC26" s="130">
        <v>911</v>
      </c>
      <c r="AD26" s="130">
        <v>48</v>
      </c>
      <c r="AE26" s="130">
        <v>0</v>
      </c>
      <c r="AF26" s="130">
        <v>68</v>
      </c>
      <c r="AG26" s="130">
        <v>116</v>
      </c>
    </row>
    <row r="27" spans="1:55" ht="54" customHeight="1" x14ac:dyDescent="0.25">
      <c r="A27" s="921"/>
      <c r="B27" s="168" t="s">
        <v>242</v>
      </c>
      <c r="C27" s="130">
        <v>8</v>
      </c>
      <c r="D27" s="130">
        <v>35</v>
      </c>
      <c r="E27" s="130">
        <v>0</v>
      </c>
      <c r="F27" s="130">
        <v>35</v>
      </c>
      <c r="G27" s="130">
        <v>252</v>
      </c>
      <c r="H27" s="130">
        <v>1468</v>
      </c>
      <c r="I27" s="130">
        <v>1464</v>
      </c>
      <c r="J27" s="130">
        <v>1527</v>
      </c>
      <c r="K27" s="130">
        <v>2244</v>
      </c>
      <c r="L27" s="130">
        <v>2215</v>
      </c>
      <c r="M27" s="130">
        <v>4459</v>
      </c>
      <c r="N27" s="130">
        <v>89</v>
      </c>
      <c r="O27" s="130">
        <v>342</v>
      </c>
      <c r="P27" s="130">
        <v>32</v>
      </c>
      <c r="Q27" s="130">
        <v>0</v>
      </c>
      <c r="R27" s="130">
        <v>31</v>
      </c>
      <c r="S27" s="130">
        <v>5</v>
      </c>
      <c r="T27" s="130">
        <v>0</v>
      </c>
      <c r="U27" s="130">
        <v>469</v>
      </c>
      <c r="V27" s="130">
        <v>0</v>
      </c>
      <c r="W27" s="130">
        <v>28</v>
      </c>
      <c r="X27" s="130">
        <v>0</v>
      </c>
      <c r="Y27" s="130">
        <v>5</v>
      </c>
      <c r="Z27" s="130">
        <v>0</v>
      </c>
      <c r="AA27" s="130">
        <v>357</v>
      </c>
      <c r="AB27" s="130">
        <v>213</v>
      </c>
      <c r="AC27" s="130">
        <v>570</v>
      </c>
      <c r="AD27" s="130">
        <v>29</v>
      </c>
      <c r="AE27" s="130">
        <v>0</v>
      </c>
      <c r="AF27" s="130">
        <v>38</v>
      </c>
      <c r="AG27" s="130">
        <v>67</v>
      </c>
    </row>
    <row r="28" spans="1:55" ht="54" customHeight="1" x14ac:dyDescent="0.25">
      <c r="A28" s="936"/>
      <c r="B28" s="170" t="s">
        <v>243</v>
      </c>
      <c r="C28" s="171">
        <v>5</v>
      </c>
      <c r="D28" s="171">
        <v>17</v>
      </c>
      <c r="E28" s="171">
        <v>0</v>
      </c>
      <c r="F28" s="171">
        <v>17</v>
      </c>
      <c r="G28" s="171">
        <v>118</v>
      </c>
      <c r="H28" s="349">
        <v>509</v>
      </c>
      <c r="I28" s="349">
        <v>549</v>
      </c>
      <c r="J28" s="171">
        <v>578</v>
      </c>
      <c r="K28" s="171">
        <v>847</v>
      </c>
      <c r="L28" s="171">
        <v>789</v>
      </c>
      <c r="M28" s="171">
        <v>1636</v>
      </c>
      <c r="N28" s="171">
        <v>48</v>
      </c>
      <c r="O28" s="171">
        <v>142</v>
      </c>
      <c r="P28" s="171">
        <v>17</v>
      </c>
      <c r="Q28" s="171">
        <v>0</v>
      </c>
      <c r="R28" s="171">
        <v>17</v>
      </c>
      <c r="S28" s="171">
        <v>5</v>
      </c>
      <c r="T28" s="171">
        <v>0</v>
      </c>
      <c r="U28" s="171">
        <v>214</v>
      </c>
      <c r="V28" s="171">
        <v>0</v>
      </c>
      <c r="W28" s="171">
        <v>17</v>
      </c>
      <c r="X28" s="171">
        <v>0</v>
      </c>
      <c r="Y28" s="171">
        <v>1</v>
      </c>
      <c r="Z28" s="171">
        <v>7</v>
      </c>
      <c r="AA28" s="171">
        <v>171</v>
      </c>
      <c r="AB28" s="171">
        <v>107</v>
      </c>
      <c r="AC28" s="171">
        <v>278</v>
      </c>
      <c r="AD28" s="171">
        <v>15</v>
      </c>
      <c r="AE28" s="171">
        <v>0</v>
      </c>
      <c r="AF28" s="171">
        <v>32</v>
      </c>
      <c r="AG28" s="171">
        <v>47</v>
      </c>
    </row>
    <row r="29" spans="1:55" ht="23.5" customHeight="1" x14ac:dyDescent="0.25">
      <c r="A29" s="135"/>
      <c r="B29" s="135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</row>
    <row r="30" spans="1:55" ht="23.5" customHeight="1" x14ac:dyDescent="0.25">
      <c r="A30" s="173"/>
      <c r="B30" s="135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</row>
    <row r="31" spans="1:55" ht="23.5" customHeight="1" x14ac:dyDescent="0.25">
      <c r="A31" s="741" t="s">
        <v>508</v>
      </c>
      <c r="B31" s="741"/>
      <c r="C31" s="741"/>
      <c r="D31" s="741"/>
      <c r="E31" s="741"/>
      <c r="F31" s="741"/>
      <c r="G31" s="741"/>
      <c r="H31" s="983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</row>
    <row r="32" spans="1:55" ht="23.5" customHeight="1" x14ac:dyDescent="0.25">
      <c r="A32" s="741"/>
      <c r="B32" s="741"/>
      <c r="C32" s="741"/>
      <c r="D32" s="741"/>
      <c r="E32" s="741"/>
      <c r="F32" s="741"/>
      <c r="G32" s="741"/>
      <c r="H32" s="983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</row>
    <row r="33" spans="1:33" ht="19" customHeight="1" x14ac:dyDescent="0.25">
      <c r="A33" s="917">
        <v>45047</v>
      </c>
      <c r="B33" s="917"/>
      <c r="C33" s="917"/>
      <c r="D33" s="564"/>
      <c r="E33" s="564"/>
      <c r="F33" s="564"/>
      <c r="G33" s="564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</row>
    <row r="34" spans="1:33" ht="23.5" customHeight="1" x14ac:dyDescent="0.25">
      <c r="A34" s="889" t="s">
        <v>450</v>
      </c>
      <c r="B34" s="890"/>
      <c r="C34" s="920" t="s">
        <v>221</v>
      </c>
      <c r="D34" s="891" t="s">
        <v>193</v>
      </c>
      <c r="E34" s="892"/>
      <c r="F34" s="893"/>
      <c r="G34" s="922" t="s">
        <v>222</v>
      </c>
      <c r="H34" s="445"/>
      <c r="I34" s="888" t="s">
        <v>497</v>
      </c>
      <c r="J34" s="888"/>
      <c r="K34" s="888"/>
      <c r="L34" s="888"/>
      <c r="M34" s="444"/>
      <c r="N34" s="889" t="s">
        <v>195</v>
      </c>
      <c r="O34" s="890"/>
      <c r="P34" s="891" t="s">
        <v>196</v>
      </c>
      <c r="Q34" s="892"/>
      <c r="R34" s="892"/>
      <c r="S34" s="892"/>
      <c r="T34" s="892"/>
      <c r="U34" s="892"/>
      <c r="V34" s="892"/>
      <c r="W34" s="892"/>
      <c r="X34" s="892"/>
      <c r="Y34" s="892"/>
      <c r="Z34" s="892"/>
      <c r="AA34" s="892"/>
      <c r="AB34" s="892"/>
      <c r="AC34" s="893"/>
      <c r="AD34" s="889" t="s">
        <v>197</v>
      </c>
      <c r="AE34" s="894"/>
      <c r="AF34" s="894"/>
      <c r="AG34" s="890"/>
    </row>
    <row r="35" spans="1:33" ht="25.5" customHeight="1" x14ac:dyDescent="0.25">
      <c r="A35" s="918"/>
      <c r="B35" s="919"/>
      <c r="C35" s="921"/>
      <c r="D35" s="895" t="s">
        <v>223</v>
      </c>
      <c r="E35" s="895" t="s">
        <v>224</v>
      </c>
      <c r="F35" s="897" t="s">
        <v>1</v>
      </c>
      <c r="G35" s="923"/>
      <c r="H35" s="899" t="s">
        <v>491</v>
      </c>
      <c r="I35" s="900" t="s">
        <v>492</v>
      </c>
      <c r="J35" s="900" t="s">
        <v>493</v>
      </c>
      <c r="K35" s="903" t="s">
        <v>225</v>
      </c>
      <c r="L35" s="894"/>
      <c r="M35" s="890"/>
      <c r="N35" s="907" t="s">
        <v>226</v>
      </c>
      <c r="O35" s="908"/>
      <c r="P35" s="548" t="s">
        <v>203</v>
      </c>
      <c r="Q35" s="138" t="s">
        <v>204</v>
      </c>
      <c r="R35" s="139" t="s">
        <v>120</v>
      </c>
      <c r="S35" s="548" t="s">
        <v>121</v>
      </c>
      <c r="T35" s="548" t="s">
        <v>122</v>
      </c>
      <c r="U35" s="548" t="s">
        <v>120</v>
      </c>
      <c r="V35" s="547" t="s">
        <v>445</v>
      </c>
      <c r="W35" s="548" t="s">
        <v>123</v>
      </c>
      <c r="X35" s="909" t="s">
        <v>449</v>
      </c>
      <c r="Y35" s="548" t="s">
        <v>124</v>
      </c>
      <c r="Z35" s="548" t="s">
        <v>125</v>
      </c>
      <c r="AA35" s="889" t="s">
        <v>202</v>
      </c>
      <c r="AB35" s="894"/>
      <c r="AC35" s="910"/>
      <c r="AD35" s="912" t="s">
        <v>227</v>
      </c>
      <c r="AE35" s="913"/>
      <c r="AF35" s="914" t="s">
        <v>178</v>
      </c>
      <c r="AG35" s="879" t="s">
        <v>179</v>
      </c>
    </row>
    <row r="36" spans="1:33" ht="25.5" customHeight="1" x14ac:dyDescent="0.25">
      <c r="A36" s="918"/>
      <c r="B36" s="919"/>
      <c r="C36" s="921"/>
      <c r="D36" s="896"/>
      <c r="E36" s="896"/>
      <c r="F36" s="898"/>
      <c r="G36" s="923"/>
      <c r="H36" s="881"/>
      <c r="I36" s="901"/>
      <c r="J36" s="901"/>
      <c r="K36" s="904"/>
      <c r="L36" s="905"/>
      <c r="M36" s="906"/>
      <c r="N36" s="140" t="s">
        <v>206</v>
      </c>
      <c r="O36" s="548" t="s">
        <v>228</v>
      </c>
      <c r="P36" s="141"/>
      <c r="Q36" s="881" t="s">
        <v>229</v>
      </c>
      <c r="R36" s="142"/>
      <c r="S36" s="548" t="s">
        <v>129</v>
      </c>
      <c r="T36" s="548" t="s">
        <v>130</v>
      </c>
      <c r="U36" s="141"/>
      <c r="V36" s="838" t="s">
        <v>382</v>
      </c>
      <c r="W36" s="548" t="s">
        <v>131</v>
      </c>
      <c r="X36" s="848"/>
      <c r="Y36" s="548" t="s">
        <v>132</v>
      </c>
      <c r="Z36" s="141"/>
      <c r="AA36" s="911"/>
      <c r="AB36" s="905"/>
      <c r="AC36" s="902"/>
      <c r="AD36" s="882" t="s">
        <v>213</v>
      </c>
      <c r="AE36" s="885" t="s">
        <v>468</v>
      </c>
      <c r="AF36" s="915"/>
      <c r="AG36" s="880"/>
    </row>
    <row r="37" spans="1:33" ht="23.5" customHeight="1" x14ac:dyDescent="0.25">
      <c r="A37" s="918"/>
      <c r="B37" s="919"/>
      <c r="C37" s="921"/>
      <c r="D37" s="896"/>
      <c r="E37" s="896"/>
      <c r="F37" s="898"/>
      <c r="G37" s="923"/>
      <c r="H37" s="881"/>
      <c r="I37" s="901"/>
      <c r="J37" s="901"/>
      <c r="K37" s="877" t="s">
        <v>135</v>
      </c>
      <c r="L37" s="877" t="s">
        <v>136</v>
      </c>
      <c r="M37" s="877" t="s">
        <v>1</v>
      </c>
      <c r="N37" s="140" t="s">
        <v>210</v>
      </c>
      <c r="O37" s="548" t="s">
        <v>230</v>
      </c>
      <c r="P37" s="141"/>
      <c r="Q37" s="881"/>
      <c r="R37" s="142"/>
      <c r="S37" s="548" t="s">
        <v>120</v>
      </c>
      <c r="T37" s="548" t="s">
        <v>120</v>
      </c>
      <c r="U37" s="141"/>
      <c r="V37" s="838"/>
      <c r="W37" s="548" t="s">
        <v>120</v>
      </c>
      <c r="X37" s="848"/>
      <c r="Y37" s="548" t="s">
        <v>212</v>
      </c>
      <c r="Z37" s="141"/>
      <c r="AA37" s="877" t="s">
        <v>135</v>
      </c>
      <c r="AB37" s="877" t="s">
        <v>136</v>
      </c>
      <c r="AC37" s="877" t="s">
        <v>1</v>
      </c>
      <c r="AD37" s="883"/>
      <c r="AE37" s="886"/>
      <c r="AF37" s="915"/>
      <c r="AG37" s="880"/>
    </row>
    <row r="38" spans="1:33" ht="23.5" customHeight="1" x14ac:dyDescent="0.25">
      <c r="A38" s="918"/>
      <c r="B38" s="919"/>
      <c r="C38" s="921"/>
      <c r="D38" s="896"/>
      <c r="E38" s="896"/>
      <c r="F38" s="898"/>
      <c r="G38" s="923"/>
      <c r="H38" s="878"/>
      <c r="I38" s="902"/>
      <c r="J38" s="902"/>
      <c r="K38" s="878"/>
      <c r="L38" s="878"/>
      <c r="M38" s="878"/>
      <c r="N38" s="140" t="s">
        <v>214</v>
      </c>
      <c r="O38" s="548" t="s">
        <v>214</v>
      </c>
      <c r="P38" s="548" t="s">
        <v>137</v>
      </c>
      <c r="Q38" s="138" t="s">
        <v>231</v>
      </c>
      <c r="R38" s="139" t="s">
        <v>138</v>
      </c>
      <c r="S38" s="548" t="s">
        <v>139</v>
      </c>
      <c r="T38" s="548" t="s">
        <v>139</v>
      </c>
      <c r="U38" s="548" t="s">
        <v>139</v>
      </c>
      <c r="V38" s="547" t="s">
        <v>139</v>
      </c>
      <c r="W38" s="548" t="s">
        <v>139</v>
      </c>
      <c r="X38" s="848"/>
      <c r="Y38" s="548" t="s">
        <v>215</v>
      </c>
      <c r="Z38" s="548" t="s">
        <v>140</v>
      </c>
      <c r="AA38" s="878"/>
      <c r="AB38" s="878"/>
      <c r="AC38" s="878"/>
      <c r="AD38" s="884"/>
      <c r="AE38" s="887"/>
      <c r="AF38" s="916"/>
      <c r="AG38" s="880"/>
    </row>
    <row r="39" spans="1:33" ht="54" customHeight="1" x14ac:dyDescent="0.25">
      <c r="A39" s="932" t="s">
        <v>501</v>
      </c>
      <c r="B39" s="933"/>
      <c r="C39" s="350">
        <v>179</v>
      </c>
      <c r="D39" s="351">
        <v>571</v>
      </c>
      <c r="E39" s="351">
        <v>6</v>
      </c>
      <c r="F39" s="350">
        <v>577</v>
      </c>
      <c r="G39" s="352">
        <v>5309</v>
      </c>
      <c r="H39" s="351">
        <v>39363</v>
      </c>
      <c r="I39" s="351">
        <v>40870</v>
      </c>
      <c r="J39" s="351">
        <v>42525</v>
      </c>
      <c r="K39" s="350">
        <v>62561</v>
      </c>
      <c r="L39" s="350">
        <v>60197</v>
      </c>
      <c r="M39" s="351">
        <v>122758</v>
      </c>
      <c r="N39" s="353">
        <v>1296</v>
      </c>
      <c r="O39" s="352">
        <v>4087</v>
      </c>
      <c r="P39" s="350">
        <v>554</v>
      </c>
      <c r="Q39" s="350">
        <v>0</v>
      </c>
      <c r="R39" s="350">
        <v>576</v>
      </c>
      <c r="S39" s="350">
        <v>148</v>
      </c>
      <c r="T39" s="350">
        <v>0</v>
      </c>
      <c r="U39" s="354">
        <v>9387</v>
      </c>
      <c r="V39" s="352"/>
      <c r="W39" s="355">
        <v>561</v>
      </c>
      <c r="X39" s="355"/>
      <c r="Y39" s="352">
        <v>87</v>
      </c>
      <c r="Z39" s="351">
        <v>31</v>
      </c>
      <c r="AA39" s="351">
        <v>7162</v>
      </c>
      <c r="AB39" s="350">
        <v>4182</v>
      </c>
      <c r="AC39" s="352">
        <v>11344</v>
      </c>
      <c r="AD39" s="351">
        <v>576</v>
      </c>
      <c r="AE39" s="351">
        <v>18</v>
      </c>
      <c r="AF39" s="350">
        <v>1200</v>
      </c>
      <c r="AG39" s="356">
        <v>1794</v>
      </c>
    </row>
    <row r="40" spans="1:33" ht="54" customHeight="1" x14ac:dyDescent="0.25">
      <c r="A40" s="934" t="s">
        <v>451</v>
      </c>
      <c r="B40" s="935"/>
      <c r="C40" s="357">
        <v>179</v>
      </c>
      <c r="D40" s="358">
        <v>569</v>
      </c>
      <c r="E40" s="358">
        <v>6</v>
      </c>
      <c r="F40" s="357">
        <v>575</v>
      </c>
      <c r="G40" s="359">
        <v>5302</v>
      </c>
      <c r="H40" s="358">
        <v>40192</v>
      </c>
      <c r="I40" s="358">
        <v>39354</v>
      </c>
      <c r="J40" s="358">
        <v>40851</v>
      </c>
      <c r="K40" s="357">
        <v>61593</v>
      </c>
      <c r="L40" s="357">
        <v>58804</v>
      </c>
      <c r="M40" s="358">
        <v>120397</v>
      </c>
      <c r="N40" s="360">
        <v>1358</v>
      </c>
      <c r="O40" s="358">
        <v>4281</v>
      </c>
      <c r="P40" s="358">
        <v>550</v>
      </c>
      <c r="Q40" s="357">
        <v>0</v>
      </c>
      <c r="R40" s="358">
        <v>573</v>
      </c>
      <c r="S40" s="357">
        <v>159</v>
      </c>
      <c r="T40" s="357">
        <v>0</v>
      </c>
      <c r="U40" s="358">
        <v>9391</v>
      </c>
      <c r="V40" s="358">
        <v>1</v>
      </c>
      <c r="W40" s="358">
        <v>554</v>
      </c>
      <c r="X40" s="358">
        <v>1</v>
      </c>
      <c r="Y40" s="357">
        <v>89</v>
      </c>
      <c r="Z40" s="358">
        <v>33</v>
      </c>
      <c r="AA40" s="358">
        <v>7152</v>
      </c>
      <c r="AB40" s="358">
        <v>4197</v>
      </c>
      <c r="AC40" s="357">
        <v>11349</v>
      </c>
      <c r="AD40" s="359">
        <v>581</v>
      </c>
      <c r="AE40" s="358">
        <v>18</v>
      </c>
      <c r="AF40" s="357">
        <v>1156</v>
      </c>
      <c r="AG40" s="357">
        <v>1755</v>
      </c>
    </row>
    <row r="41" spans="1:33" ht="54" customHeight="1" x14ac:dyDescent="0.25">
      <c r="A41" s="929" t="s">
        <v>470</v>
      </c>
      <c r="B41" s="930"/>
      <c r="C41" s="357">
        <v>179</v>
      </c>
      <c r="D41" s="358">
        <v>561</v>
      </c>
      <c r="E41" s="358">
        <v>5</v>
      </c>
      <c r="F41" s="357">
        <v>566</v>
      </c>
      <c r="G41" s="359">
        <v>5282</v>
      </c>
      <c r="H41" s="358">
        <v>39436</v>
      </c>
      <c r="I41" s="358">
        <v>40118</v>
      </c>
      <c r="J41" s="358">
        <v>39332</v>
      </c>
      <c r="K41" s="357">
        <v>60888</v>
      </c>
      <c r="L41" s="357">
        <v>57998</v>
      </c>
      <c r="M41" s="358">
        <v>118886</v>
      </c>
      <c r="N41" s="360">
        <v>1406</v>
      </c>
      <c r="O41" s="358">
        <v>4510</v>
      </c>
      <c r="P41" s="358">
        <v>542</v>
      </c>
      <c r="Q41" s="357">
        <v>0</v>
      </c>
      <c r="R41" s="358">
        <v>569</v>
      </c>
      <c r="S41" s="357">
        <v>153</v>
      </c>
      <c r="T41" s="357">
        <v>0</v>
      </c>
      <c r="U41" s="358">
        <v>9283</v>
      </c>
      <c r="V41" s="358">
        <v>1</v>
      </c>
      <c r="W41" s="358">
        <v>553</v>
      </c>
      <c r="X41" s="358">
        <v>3</v>
      </c>
      <c r="Y41" s="357">
        <v>89</v>
      </c>
      <c r="Z41" s="358">
        <v>48</v>
      </c>
      <c r="AA41" s="358">
        <v>7052</v>
      </c>
      <c r="AB41" s="358">
        <v>4185</v>
      </c>
      <c r="AC41" s="357">
        <v>11237</v>
      </c>
      <c r="AD41" s="359">
        <v>583</v>
      </c>
      <c r="AE41" s="358">
        <v>21</v>
      </c>
      <c r="AF41" s="357">
        <v>1141</v>
      </c>
      <c r="AG41" s="357">
        <v>1745</v>
      </c>
    </row>
    <row r="42" spans="1:33" ht="54" customHeight="1" x14ac:dyDescent="0.25">
      <c r="A42" s="931" t="s">
        <v>469</v>
      </c>
      <c r="B42" s="930"/>
      <c r="C42" s="440">
        <v>179</v>
      </c>
      <c r="D42" s="441">
        <v>555</v>
      </c>
      <c r="E42" s="441">
        <v>5</v>
      </c>
      <c r="F42" s="440">
        <v>560</v>
      </c>
      <c r="G42" s="359">
        <v>5309</v>
      </c>
      <c r="H42" s="441">
        <v>39273</v>
      </c>
      <c r="I42" s="441">
        <v>39365</v>
      </c>
      <c r="J42" s="441">
        <v>40116</v>
      </c>
      <c r="K42" s="440">
        <v>60758</v>
      </c>
      <c r="L42" s="440">
        <v>57996</v>
      </c>
      <c r="M42" s="441">
        <v>118754</v>
      </c>
      <c r="N42" s="360">
        <v>1446</v>
      </c>
      <c r="O42" s="441">
        <v>4867</v>
      </c>
      <c r="P42" s="441">
        <v>535</v>
      </c>
      <c r="Q42" s="440">
        <v>0</v>
      </c>
      <c r="R42" s="441">
        <v>564</v>
      </c>
      <c r="S42" s="440">
        <v>161</v>
      </c>
      <c r="T42" s="440">
        <v>0</v>
      </c>
      <c r="U42" s="441">
        <v>9261</v>
      </c>
      <c r="V42" s="441">
        <v>1</v>
      </c>
      <c r="W42" s="441">
        <v>558</v>
      </c>
      <c r="X42" s="441">
        <v>2</v>
      </c>
      <c r="Y42" s="440">
        <v>90</v>
      </c>
      <c r="Z42" s="441">
        <v>45</v>
      </c>
      <c r="AA42" s="440">
        <v>7009</v>
      </c>
      <c r="AB42" s="441">
        <v>4208</v>
      </c>
      <c r="AC42" s="441">
        <v>11217</v>
      </c>
      <c r="AD42" s="441">
        <v>574</v>
      </c>
      <c r="AE42" s="440">
        <v>17</v>
      </c>
      <c r="AF42" s="359">
        <v>1106</v>
      </c>
      <c r="AG42" s="442">
        <v>1697</v>
      </c>
    </row>
    <row r="43" spans="1:33" ht="54" customHeight="1" x14ac:dyDescent="0.25">
      <c r="A43" s="927" t="s">
        <v>477</v>
      </c>
      <c r="B43" s="928"/>
      <c r="C43" s="443">
        <v>179</v>
      </c>
      <c r="D43" s="362">
        <v>555</v>
      </c>
      <c r="E43" s="362">
        <v>5</v>
      </c>
      <c r="F43" s="443">
        <v>560</v>
      </c>
      <c r="G43" s="361">
        <v>5309</v>
      </c>
      <c r="H43" s="362">
        <v>39273</v>
      </c>
      <c r="I43" s="362">
        <v>39365</v>
      </c>
      <c r="J43" s="362">
        <v>40116</v>
      </c>
      <c r="K43" s="443">
        <v>60758</v>
      </c>
      <c r="L43" s="443">
        <v>57996</v>
      </c>
      <c r="M43" s="362">
        <v>118754</v>
      </c>
      <c r="N43" s="163">
        <v>1446</v>
      </c>
      <c r="O43" s="362">
        <v>4867</v>
      </c>
      <c r="P43" s="362">
        <v>535</v>
      </c>
      <c r="Q43" s="443">
        <v>0</v>
      </c>
      <c r="R43" s="362">
        <v>564</v>
      </c>
      <c r="S43" s="443">
        <v>161</v>
      </c>
      <c r="T43" s="443">
        <v>0</v>
      </c>
      <c r="U43" s="362">
        <v>9261</v>
      </c>
      <c r="V43" s="362">
        <v>1</v>
      </c>
      <c r="W43" s="362">
        <v>558</v>
      </c>
      <c r="X43" s="362">
        <v>2</v>
      </c>
      <c r="Y43" s="443">
        <v>90</v>
      </c>
      <c r="Z43" s="362">
        <v>45</v>
      </c>
      <c r="AA43" s="443">
        <v>7009</v>
      </c>
      <c r="AB43" s="362">
        <v>4208</v>
      </c>
      <c r="AC43" s="362">
        <v>11217</v>
      </c>
      <c r="AD43" s="362">
        <v>574</v>
      </c>
      <c r="AE43" s="443">
        <v>17</v>
      </c>
      <c r="AF43" s="361">
        <v>1106</v>
      </c>
      <c r="AG43" s="282">
        <v>1697</v>
      </c>
    </row>
  </sheetData>
  <mergeCells count="76">
    <mergeCell ref="A31:H32"/>
    <mergeCell ref="A43:B43"/>
    <mergeCell ref="H4:H7"/>
    <mergeCell ref="I4:I7"/>
    <mergeCell ref="J4:J7"/>
    <mergeCell ref="A41:B41"/>
    <mergeCell ref="A42:B42"/>
    <mergeCell ref="A12:B12"/>
    <mergeCell ref="A13:B13"/>
    <mergeCell ref="A39:B39"/>
    <mergeCell ref="A40:B40"/>
    <mergeCell ref="A15:A28"/>
    <mergeCell ref="A3:B7"/>
    <mergeCell ref="C3:C7"/>
    <mergeCell ref="D3:F3"/>
    <mergeCell ref="G3:G7"/>
    <mergeCell ref="A2:C2"/>
    <mergeCell ref="A1:AG1"/>
    <mergeCell ref="A11:B11"/>
    <mergeCell ref="D4:D7"/>
    <mergeCell ref="AC6:AC7"/>
    <mergeCell ref="A10:B10"/>
    <mergeCell ref="Q5:Q6"/>
    <mergeCell ref="E4:E7"/>
    <mergeCell ref="F4:F7"/>
    <mergeCell ref="P3:AC3"/>
    <mergeCell ref="AD3:AG3"/>
    <mergeCell ref="AD4:AE4"/>
    <mergeCell ref="AA4:AC5"/>
    <mergeCell ref="X4:X7"/>
    <mergeCell ref="AF4:AF7"/>
    <mergeCell ref="AD5:AD7"/>
    <mergeCell ref="AA6:AA7"/>
    <mergeCell ref="AB6:AB7"/>
    <mergeCell ref="AE5:AE7"/>
    <mergeCell ref="AG4:AG7"/>
    <mergeCell ref="V5:V6"/>
    <mergeCell ref="N3:O3"/>
    <mergeCell ref="K6:K7"/>
    <mergeCell ref="M6:M7"/>
    <mergeCell ref="L6:L7"/>
    <mergeCell ref="K4:M5"/>
    <mergeCell ref="N4:O4"/>
    <mergeCell ref="I3:L3"/>
    <mergeCell ref="A33:C33"/>
    <mergeCell ref="A34:B38"/>
    <mergeCell ref="C34:C38"/>
    <mergeCell ref="D34:F34"/>
    <mergeCell ref="G34:G38"/>
    <mergeCell ref="I34:L34"/>
    <mergeCell ref="N34:O34"/>
    <mergeCell ref="P34:AC34"/>
    <mergeCell ref="AD34:AG34"/>
    <mergeCell ref="D35:D38"/>
    <mergeCell ref="E35:E38"/>
    <mergeCell ref="F35:F38"/>
    <mergeCell ref="H35:H38"/>
    <mergeCell ref="I35:I38"/>
    <mergeCell ref="J35:J38"/>
    <mergeCell ref="K35:M36"/>
    <mergeCell ref="N35:O35"/>
    <mergeCell ref="X35:X38"/>
    <mergeCell ref="AA35:AC36"/>
    <mergeCell ref="AD35:AE35"/>
    <mergeCell ref="AF35:AF38"/>
    <mergeCell ref="AG35:AG38"/>
    <mergeCell ref="Q36:Q37"/>
    <mergeCell ref="V36:V37"/>
    <mergeCell ref="AD36:AD38"/>
    <mergeCell ref="AE36:AE38"/>
    <mergeCell ref="AC37:AC38"/>
    <mergeCell ref="K37:K38"/>
    <mergeCell ref="L37:L38"/>
    <mergeCell ref="M37:M38"/>
    <mergeCell ref="AA37:AA38"/>
    <mergeCell ref="AB37:AB38"/>
  </mergeCells>
  <phoneticPr fontId="5"/>
  <dataValidations count="1">
    <dataValidation imeMode="off" allowBlank="1" showInputMessage="1" showErrorMessage="1" sqref="AH10:AM10 C9:G30 C40:AG43 C39:AF39 I9:AG32 H9:H30"/>
  </dataValidations>
  <printOptions horizontalCentered="1"/>
  <pageMargins left="0.39370078740157483" right="0.39370078740157483" top="0.78740157480314965" bottom="0.39370078740157483" header="0.51181102362204722" footer="0.19685039370078741"/>
  <pageSetup paperSize="9" scale="44" firstPageNumber="10" fitToHeight="0" orientation="landscape" useFirstPageNumber="1" r:id="rId1"/>
  <headerFooter scaleWithDoc="0"/>
  <rowBreaks count="1" manualBreakCount="1">
    <brk id="30" max="3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  <pageSetUpPr fitToPage="1"/>
  </sheetPr>
  <dimension ref="A1:BC105"/>
  <sheetViews>
    <sheetView view="pageBreakPreview" zoomScale="55" zoomScaleNormal="55" zoomScaleSheetLayoutView="55" workbookViewId="0">
      <selection activeCell="C2" sqref="C2"/>
    </sheetView>
  </sheetViews>
  <sheetFormatPr defaultColWidth="8.78515625" defaultRowHeight="17.5" x14ac:dyDescent="0.25"/>
  <cols>
    <col min="1" max="1" width="2.7109375" style="174" customWidth="1"/>
    <col min="2" max="2" width="8.7109375" style="174" customWidth="1"/>
    <col min="3" max="4" width="3.7109375" style="174" customWidth="1"/>
    <col min="5" max="5" width="4.2109375" style="174" customWidth="1"/>
    <col min="6" max="6" width="5.7109375" style="174" customWidth="1"/>
    <col min="7" max="20" width="6.28515625" style="174" customWidth="1"/>
    <col min="21" max="21" width="7.28515625" style="174" customWidth="1"/>
    <col min="22" max="26" width="3.7109375" style="174" customWidth="1"/>
    <col min="27" max="27" width="6.2109375" style="174" customWidth="1"/>
    <col min="28" max="32" width="3.7109375" style="174" customWidth="1"/>
    <col min="33" max="34" width="5.7109375" style="174" customWidth="1"/>
    <col min="35" max="35" width="6.2109375" style="174" customWidth="1"/>
    <col min="36" max="36" width="5.7109375" style="174" customWidth="1"/>
    <col min="37" max="39" width="3.7109375" style="174" customWidth="1"/>
    <col min="40" max="40" width="4.7109375" style="174" customWidth="1"/>
    <col min="41" max="41" width="5.7109375" style="174" customWidth="1"/>
    <col min="42" max="55" width="3.7109375" style="174" customWidth="1"/>
    <col min="56" max="16384" width="8.78515625" style="174"/>
  </cols>
  <sheetData>
    <row r="1" spans="1:55" ht="31.5" customHeight="1" x14ac:dyDescent="0.25">
      <c r="A1" s="947" t="s">
        <v>244</v>
      </c>
      <c r="B1" s="947"/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947"/>
      <c r="P1" s="947"/>
      <c r="Q1" s="947"/>
      <c r="R1" s="947"/>
      <c r="S1" s="947"/>
      <c r="T1" s="947"/>
      <c r="U1" s="947"/>
      <c r="V1" s="947"/>
      <c r="W1" s="947"/>
      <c r="X1" s="947"/>
      <c r="Y1" s="947"/>
      <c r="Z1" s="947"/>
      <c r="AA1" s="947"/>
      <c r="AB1" s="947"/>
      <c r="AC1" s="947"/>
      <c r="AD1" s="947"/>
      <c r="AE1" s="947"/>
      <c r="AF1" s="947"/>
      <c r="AG1" s="947"/>
      <c r="AH1" s="947"/>
      <c r="AI1" s="947"/>
      <c r="AJ1" s="947"/>
      <c r="AK1" s="947"/>
      <c r="AL1" s="947"/>
      <c r="AM1" s="947"/>
      <c r="AN1" s="947"/>
      <c r="AO1" s="947"/>
      <c r="AP1" s="947"/>
      <c r="AQ1" s="947"/>
      <c r="AR1" s="947"/>
      <c r="AS1" s="947"/>
      <c r="AT1" s="947"/>
      <c r="AU1" s="947"/>
      <c r="AV1" s="947"/>
      <c r="AW1" s="947"/>
      <c r="AX1" s="947"/>
      <c r="AY1" s="947"/>
      <c r="AZ1" s="947"/>
      <c r="BA1" s="947"/>
      <c r="BB1" s="947"/>
      <c r="BC1" s="947"/>
    </row>
    <row r="2" spans="1:55" ht="19" customHeight="1" x14ac:dyDescent="0.25">
      <c r="A2" s="948">
        <v>45047</v>
      </c>
      <c r="B2" s="948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</row>
    <row r="3" spans="1:55" ht="18" customHeight="1" x14ac:dyDescent="0.25">
      <c r="A3" s="949" t="s">
        <v>245</v>
      </c>
      <c r="B3" s="316"/>
      <c r="C3" s="950" t="s">
        <v>246</v>
      </c>
      <c r="D3" s="951"/>
      <c r="E3" s="952" t="s">
        <v>247</v>
      </c>
      <c r="F3" s="955" t="s">
        <v>248</v>
      </c>
      <c r="G3" s="317"/>
      <c r="H3" s="317"/>
      <c r="I3" s="317"/>
      <c r="J3" s="957" t="s">
        <v>249</v>
      </c>
      <c r="K3" s="957"/>
      <c r="L3" s="957"/>
      <c r="M3" s="957"/>
      <c r="N3" s="957"/>
      <c r="O3" s="957"/>
      <c r="P3" s="957"/>
      <c r="Q3" s="957"/>
      <c r="R3" s="957"/>
      <c r="S3" s="317"/>
      <c r="T3" s="317"/>
      <c r="U3" s="317"/>
      <c r="V3" s="958" t="s">
        <v>250</v>
      </c>
      <c r="W3" s="959"/>
      <c r="X3" s="959"/>
      <c r="Y3" s="959"/>
      <c r="Z3" s="959"/>
      <c r="AA3" s="959"/>
      <c r="AB3" s="959"/>
      <c r="AC3" s="959"/>
      <c r="AD3" s="959"/>
      <c r="AE3" s="959"/>
      <c r="AF3" s="959"/>
      <c r="AG3" s="959"/>
      <c r="AH3" s="959"/>
      <c r="AI3" s="960"/>
      <c r="AJ3" s="958" t="s">
        <v>251</v>
      </c>
      <c r="AK3" s="959"/>
      <c r="AL3" s="959"/>
      <c r="AM3" s="959"/>
      <c r="AN3" s="959"/>
      <c r="AO3" s="960"/>
      <c r="AP3" s="318"/>
      <c r="AQ3" s="957" t="s">
        <v>252</v>
      </c>
      <c r="AR3" s="957"/>
      <c r="AS3" s="957"/>
      <c r="AT3" s="957"/>
      <c r="AU3" s="957"/>
      <c r="AV3" s="957"/>
      <c r="AW3" s="957"/>
      <c r="AX3" s="957"/>
      <c r="AY3" s="957"/>
      <c r="AZ3" s="957"/>
      <c r="BA3" s="957"/>
      <c r="BB3" s="957"/>
      <c r="BC3" s="319"/>
    </row>
    <row r="4" spans="1:55" ht="18" customHeight="1" x14ac:dyDescent="0.25">
      <c r="A4" s="937"/>
      <c r="B4" s="176"/>
      <c r="C4" s="177"/>
      <c r="D4" s="178"/>
      <c r="E4" s="953"/>
      <c r="F4" s="956"/>
      <c r="G4" s="176"/>
      <c r="H4" s="175"/>
      <c r="I4" s="175"/>
      <c r="J4" s="176"/>
      <c r="K4" s="175"/>
      <c r="L4" s="175"/>
      <c r="M4" s="176"/>
      <c r="N4" s="175"/>
      <c r="O4" s="175"/>
      <c r="P4" s="176"/>
      <c r="Q4" s="175"/>
      <c r="R4" s="175"/>
      <c r="S4" s="176"/>
      <c r="T4" s="175"/>
      <c r="U4" s="320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176"/>
      <c r="AH4" s="175"/>
      <c r="AI4" s="175"/>
      <c r="AJ4" s="321"/>
      <c r="AK4" s="321"/>
      <c r="AL4" s="321"/>
      <c r="AM4" s="321"/>
      <c r="AN4" s="321"/>
      <c r="AO4" s="321"/>
      <c r="AP4" s="321"/>
      <c r="AQ4" s="321"/>
      <c r="AR4" s="321"/>
      <c r="AS4" s="321"/>
      <c r="AT4" s="321"/>
      <c r="AU4" s="321"/>
      <c r="AV4" s="321"/>
      <c r="AW4" s="321"/>
      <c r="AX4" s="321"/>
      <c r="AY4" s="321"/>
      <c r="AZ4" s="321"/>
      <c r="BA4" s="321"/>
      <c r="BB4" s="321"/>
      <c r="BC4" s="321"/>
    </row>
    <row r="5" spans="1:55" ht="18" customHeight="1" x14ac:dyDescent="0.25">
      <c r="A5" s="937"/>
      <c r="B5" s="176"/>
      <c r="C5" s="451" t="s">
        <v>253</v>
      </c>
      <c r="D5" s="178" t="s">
        <v>201</v>
      </c>
      <c r="E5" s="953"/>
      <c r="F5" s="956"/>
      <c r="G5" s="179"/>
      <c r="H5" s="180" t="s">
        <v>254</v>
      </c>
      <c r="I5" s="181"/>
      <c r="J5" s="176"/>
      <c r="K5" s="180" t="s">
        <v>255</v>
      </c>
      <c r="L5" s="175"/>
      <c r="M5" s="176"/>
      <c r="N5" s="180" t="s">
        <v>256</v>
      </c>
      <c r="O5" s="175"/>
      <c r="P5" s="176"/>
      <c r="Q5" s="180" t="s">
        <v>257</v>
      </c>
      <c r="R5" s="175"/>
      <c r="S5" s="176"/>
      <c r="T5" s="182" t="s">
        <v>168</v>
      </c>
      <c r="U5" s="183"/>
      <c r="V5" s="451" t="s">
        <v>203</v>
      </c>
      <c r="W5" s="451" t="s">
        <v>258</v>
      </c>
      <c r="X5" s="451" t="s">
        <v>120</v>
      </c>
      <c r="Y5" s="451" t="s">
        <v>259</v>
      </c>
      <c r="Z5" s="451" t="s">
        <v>260</v>
      </c>
      <c r="AA5" s="451" t="s">
        <v>120</v>
      </c>
      <c r="AB5" s="451" t="s">
        <v>454</v>
      </c>
      <c r="AC5" s="451" t="s">
        <v>123</v>
      </c>
      <c r="AD5" s="451" t="s">
        <v>455</v>
      </c>
      <c r="AE5" s="451" t="s">
        <v>261</v>
      </c>
      <c r="AF5" s="451" t="s">
        <v>125</v>
      </c>
      <c r="AG5" s="176"/>
      <c r="AH5" s="182" t="s">
        <v>168</v>
      </c>
      <c r="AI5" s="175"/>
      <c r="AJ5" s="451" t="s">
        <v>126</v>
      </c>
      <c r="AK5" s="451" t="s">
        <v>429</v>
      </c>
      <c r="AL5" s="451" t="s">
        <v>262</v>
      </c>
      <c r="AM5" s="451" t="s">
        <v>263</v>
      </c>
      <c r="AN5" s="938" t="s">
        <v>428</v>
      </c>
      <c r="AO5" s="177"/>
      <c r="AP5" s="451" t="s">
        <v>120</v>
      </c>
      <c r="AQ5" s="451" t="s">
        <v>206</v>
      </c>
      <c r="AR5" s="451" t="s">
        <v>264</v>
      </c>
      <c r="AS5" s="177" t="s">
        <v>433</v>
      </c>
      <c r="AT5" s="177" t="s">
        <v>438</v>
      </c>
      <c r="AU5" s="451" t="s">
        <v>206</v>
      </c>
      <c r="AV5" s="939" t="s">
        <v>265</v>
      </c>
      <c r="AW5" s="451" t="s">
        <v>380</v>
      </c>
      <c r="AX5" s="451" t="s">
        <v>266</v>
      </c>
      <c r="AY5" s="451" t="s">
        <v>267</v>
      </c>
      <c r="AZ5" s="451" t="s">
        <v>268</v>
      </c>
      <c r="BA5" s="451" t="s">
        <v>456</v>
      </c>
      <c r="BB5" s="451" t="s">
        <v>269</v>
      </c>
      <c r="BC5" s="177" t="s">
        <v>440</v>
      </c>
    </row>
    <row r="6" spans="1:55" ht="18" customHeight="1" x14ac:dyDescent="0.25">
      <c r="A6" s="937"/>
      <c r="B6" s="184" t="s">
        <v>270</v>
      </c>
      <c r="C6" s="177"/>
      <c r="D6" s="178"/>
      <c r="E6" s="953"/>
      <c r="F6" s="956"/>
      <c r="G6" s="234"/>
      <c r="H6" s="185"/>
      <c r="I6" s="185"/>
      <c r="J6" s="234"/>
      <c r="K6" s="185"/>
      <c r="L6" s="185"/>
      <c r="M6" s="234"/>
      <c r="N6" s="185"/>
      <c r="O6" s="185"/>
      <c r="P6" s="234"/>
      <c r="Q6" s="185"/>
      <c r="R6" s="185"/>
      <c r="S6" s="234"/>
      <c r="T6" s="185"/>
      <c r="U6" s="235"/>
      <c r="V6" s="177"/>
      <c r="W6" s="940" t="s">
        <v>271</v>
      </c>
      <c r="X6" s="177"/>
      <c r="Y6" s="451" t="s">
        <v>272</v>
      </c>
      <c r="Z6" s="451" t="s">
        <v>273</v>
      </c>
      <c r="AA6" s="177"/>
      <c r="AB6" s="940" t="s">
        <v>120</v>
      </c>
      <c r="AC6" s="451" t="s">
        <v>131</v>
      </c>
      <c r="AD6" s="940" t="s">
        <v>457</v>
      </c>
      <c r="AE6" s="451" t="s">
        <v>274</v>
      </c>
      <c r="AF6" s="177"/>
      <c r="AG6" s="234"/>
      <c r="AH6" s="185"/>
      <c r="AI6" s="185"/>
      <c r="AJ6" s="451" t="s">
        <v>133</v>
      </c>
      <c r="AK6" s="451" t="s">
        <v>430</v>
      </c>
      <c r="AL6" s="451" t="s">
        <v>275</v>
      </c>
      <c r="AM6" s="451" t="s">
        <v>276</v>
      </c>
      <c r="AN6" s="938"/>
      <c r="AO6" s="940" t="s">
        <v>1</v>
      </c>
      <c r="AP6" s="451" t="s">
        <v>133</v>
      </c>
      <c r="AQ6" s="451" t="s">
        <v>277</v>
      </c>
      <c r="AR6" s="451" t="s">
        <v>278</v>
      </c>
      <c r="AS6" s="177" t="s">
        <v>434</v>
      </c>
      <c r="AT6" s="177" t="s">
        <v>439</v>
      </c>
      <c r="AU6" s="451" t="s">
        <v>279</v>
      </c>
      <c r="AV6" s="937"/>
      <c r="AW6" s="451" t="s">
        <v>381</v>
      </c>
      <c r="AX6" s="451" t="s">
        <v>280</v>
      </c>
      <c r="AY6" s="177"/>
      <c r="AZ6" s="451" t="s">
        <v>281</v>
      </c>
      <c r="BA6" s="451" t="s">
        <v>458</v>
      </c>
      <c r="BB6" s="451" t="s">
        <v>267</v>
      </c>
      <c r="BC6" s="177" t="s">
        <v>441</v>
      </c>
    </row>
    <row r="7" spans="1:55" ht="18" customHeight="1" x14ac:dyDescent="0.25">
      <c r="A7" s="937"/>
      <c r="B7" s="176"/>
      <c r="C7" s="177"/>
      <c r="D7" s="178"/>
      <c r="E7" s="953"/>
      <c r="F7" s="956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177"/>
      <c r="W7" s="940"/>
      <c r="X7" s="177"/>
      <c r="Y7" s="451" t="s">
        <v>120</v>
      </c>
      <c r="Z7" s="451" t="s">
        <v>120</v>
      </c>
      <c r="AA7" s="177"/>
      <c r="AB7" s="940"/>
      <c r="AC7" s="451" t="s">
        <v>120</v>
      </c>
      <c r="AD7" s="940"/>
      <c r="AE7" s="451" t="s">
        <v>282</v>
      </c>
      <c r="AF7" s="177"/>
      <c r="AG7" s="321"/>
      <c r="AH7" s="321"/>
      <c r="AI7" s="321"/>
      <c r="AJ7" s="451" t="s">
        <v>134</v>
      </c>
      <c r="AK7" s="451" t="s">
        <v>431</v>
      </c>
      <c r="AL7" s="451" t="s">
        <v>134</v>
      </c>
      <c r="AM7" s="451" t="s">
        <v>283</v>
      </c>
      <c r="AN7" s="938"/>
      <c r="AO7" s="940"/>
      <c r="AP7" s="451" t="s">
        <v>284</v>
      </c>
      <c r="AQ7" s="451" t="s">
        <v>284</v>
      </c>
      <c r="AR7" s="451" t="s">
        <v>284</v>
      </c>
      <c r="AS7" s="177" t="s">
        <v>436</v>
      </c>
      <c r="AT7" s="177" t="s">
        <v>435</v>
      </c>
      <c r="AU7" s="451" t="s">
        <v>284</v>
      </c>
      <c r="AV7" s="937"/>
      <c r="AW7" s="451" t="s">
        <v>382</v>
      </c>
      <c r="AX7" s="451" t="s">
        <v>284</v>
      </c>
      <c r="AY7" s="177"/>
      <c r="AZ7" s="451" t="s">
        <v>267</v>
      </c>
      <c r="BA7" s="451" t="s">
        <v>267</v>
      </c>
      <c r="BB7" s="451" t="s">
        <v>285</v>
      </c>
      <c r="BC7" s="177" t="s">
        <v>442</v>
      </c>
    </row>
    <row r="8" spans="1:55" ht="18" customHeight="1" x14ac:dyDescent="0.25">
      <c r="A8" s="937"/>
      <c r="B8" s="176"/>
      <c r="C8" s="451" t="s">
        <v>203</v>
      </c>
      <c r="D8" s="178" t="s">
        <v>203</v>
      </c>
      <c r="E8" s="953"/>
      <c r="F8" s="956"/>
      <c r="G8" s="451" t="s">
        <v>135</v>
      </c>
      <c r="H8" s="451" t="s">
        <v>136</v>
      </c>
      <c r="I8" s="451" t="s">
        <v>1</v>
      </c>
      <c r="J8" s="451" t="s">
        <v>135</v>
      </c>
      <c r="K8" s="451" t="s">
        <v>136</v>
      </c>
      <c r="L8" s="451" t="s">
        <v>1</v>
      </c>
      <c r="M8" s="451" t="s">
        <v>135</v>
      </c>
      <c r="N8" s="451" t="s">
        <v>136</v>
      </c>
      <c r="O8" s="451" t="s">
        <v>1</v>
      </c>
      <c r="P8" s="451" t="s">
        <v>135</v>
      </c>
      <c r="Q8" s="451" t="s">
        <v>136</v>
      </c>
      <c r="R8" s="451" t="s">
        <v>1</v>
      </c>
      <c r="S8" s="451" t="s">
        <v>135</v>
      </c>
      <c r="T8" s="451" t="s">
        <v>136</v>
      </c>
      <c r="U8" s="451" t="s">
        <v>1</v>
      </c>
      <c r="V8" s="451" t="s">
        <v>137</v>
      </c>
      <c r="W8" s="451" t="s">
        <v>137</v>
      </c>
      <c r="X8" s="451" t="s">
        <v>138</v>
      </c>
      <c r="Y8" s="451" t="s">
        <v>139</v>
      </c>
      <c r="Z8" s="451" t="s">
        <v>139</v>
      </c>
      <c r="AA8" s="451" t="s">
        <v>459</v>
      </c>
      <c r="AB8" s="451" t="s">
        <v>460</v>
      </c>
      <c r="AC8" s="451" t="s">
        <v>139</v>
      </c>
      <c r="AD8" s="451" t="s">
        <v>461</v>
      </c>
      <c r="AE8" s="451" t="s">
        <v>286</v>
      </c>
      <c r="AF8" s="451" t="s">
        <v>140</v>
      </c>
      <c r="AG8" s="451" t="s">
        <v>135</v>
      </c>
      <c r="AH8" s="451" t="s">
        <v>136</v>
      </c>
      <c r="AI8" s="451" t="s">
        <v>1</v>
      </c>
      <c r="AJ8" s="451" t="s">
        <v>141</v>
      </c>
      <c r="AK8" s="451" t="s">
        <v>432</v>
      </c>
      <c r="AL8" s="451" t="s">
        <v>141</v>
      </c>
      <c r="AM8" s="451" t="s">
        <v>287</v>
      </c>
      <c r="AN8" s="938"/>
      <c r="AO8" s="177"/>
      <c r="AP8" s="451" t="s">
        <v>288</v>
      </c>
      <c r="AQ8" s="451" t="s">
        <v>288</v>
      </c>
      <c r="AR8" s="451" t="s">
        <v>126</v>
      </c>
      <c r="AS8" s="177" t="s">
        <v>437</v>
      </c>
      <c r="AT8" s="177" t="s">
        <v>437</v>
      </c>
      <c r="AU8" s="451" t="s">
        <v>288</v>
      </c>
      <c r="AV8" s="937"/>
      <c r="AW8" s="451" t="s">
        <v>383</v>
      </c>
      <c r="AX8" s="451" t="s">
        <v>126</v>
      </c>
      <c r="AY8" s="451" t="s">
        <v>134</v>
      </c>
      <c r="AZ8" s="451" t="s">
        <v>289</v>
      </c>
      <c r="BA8" s="451" t="s">
        <v>289</v>
      </c>
      <c r="BB8" s="451" t="s">
        <v>290</v>
      </c>
      <c r="BC8" s="177" t="s">
        <v>443</v>
      </c>
    </row>
    <row r="9" spans="1:55" ht="18" customHeight="1" x14ac:dyDescent="0.25">
      <c r="A9" s="937"/>
      <c r="B9" s="176"/>
      <c r="C9" s="177"/>
      <c r="D9" s="178"/>
      <c r="E9" s="954"/>
      <c r="F9" s="95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6"/>
      <c r="BA9" s="236"/>
      <c r="BB9" s="236"/>
      <c r="BC9" s="236"/>
    </row>
    <row r="10" spans="1:55" ht="18" customHeight="1" x14ac:dyDescent="0.25">
      <c r="A10" s="321"/>
      <c r="B10" s="316"/>
      <c r="C10" s="322"/>
      <c r="D10" s="323"/>
      <c r="E10" s="941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  <c r="AO10" s="324"/>
      <c r="AP10" s="324"/>
      <c r="AQ10" s="324"/>
      <c r="AR10" s="324"/>
      <c r="AS10" s="324"/>
      <c r="AT10" s="324"/>
      <c r="AU10" s="324"/>
      <c r="AV10" s="324"/>
      <c r="AW10" s="324"/>
      <c r="AX10" s="324"/>
      <c r="AY10" s="324"/>
      <c r="AZ10" s="324"/>
      <c r="BA10" s="324"/>
      <c r="BB10" s="324"/>
      <c r="BC10" s="324"/>
    </row>
    <row r="11" spans="1:55" ht="18" customHeight="1" x14ac:dyDescent="0.25">
      <c r="A11" s="451" t="s">
        <v>291</v>
      </c>
      <c r="B11" s="186" t="s">
        <v>1</v>
      </c>
      <c r="C11" s="128">
        <v>270</v>
      </c>
      <c r="D11" s="237">
        <v>0</v>
      </c>
      <c r="E11" s="942"/>
      <c r="F11" s="128">
        <v>2456</v>
      </c>
      <c r="G11" s="128">
        <v>18819</v>
      </c>
      <c r="H11" s="128">
        <v>18153</v>
      </c>
      <c r="I11" s="128">
        <v>36972</v>
      </c>
      <c r="J11" s="128">
        <v>18656</v>
      </c>
      <c r="K11" s="128">
        <v>17767</v>
      </c>
      <c r="L11" s="128">
        <v>36423</v>
      </c>
      <c r="M11" s="128">
        <v>17874</v>
      </c>
      <c r="N11" s="128">
        <v>17217</v>
      </c>
      <c r="O11" s="128">
        <v>35091</v>
      </c>
      <c r="P11" s="128">
        <v>340</v>
      </c>
      <c r="Q11" s="128">
        <v>221</v>
      </c>
      <c r="R11" s="128">
        <v>561</v>
      </c>
      <c r="S11" s="128">
        <v>55689</v>
      </c>
      <c r="T11" s="128">
        <v>53358</v>
      </c>
      <c r="U11" s="128">
        <v>109047</v>
      </c>
      <c r="V11" s="128">
        <v>268</v>
      </c>
      <c r="W11" s="128">
        <v>47</v>
      </c>
      <c r="X11" s="128">
        <v>369</v>
      </c>
      <c r="Y11" s="128">
        <v>82</v>
      </c>
      <c r="Z11" s="128">
        <v>1</v>
      </c>
      <c r="AA11" s="128">
        <v>8287</v>
      </c>
      <c r="AB11" s="128">
        <v>23</v>
      </c>
      <c r="AC11" s="128">
        <v>348</v>
      </c>
      <c r="AD11" s="128">
        <v>1</v>
      </c>
      <c r="AE11" s="128">
        <v>0</v>
      </c>
      <c r="AF11" s="128">
        <v>278</v>
      </c>
      <c r="AG11" s="128">
        <v>7418</v>
      </c>
      <c r="AH11" s="128">
        <v>2286</v>
      </c>
      <c r="AI11" s="128">
        <v>9704</v>
      </c>
      <c r="AJ11" s="128">
        <v>1137</v>
      </c>
      <c r="AK11" s="128">
        <v>18</v>
      </c>
      <c r="AL11" s="128">
        <v>21</v>
      </c>
      <c r="AM11" s="128">
        <v>474</v>
      </c>
      <c r="AN11" s="128">
        <v>216</v>
      </c>
      <c r="AO11" s="128">
        <v>1866</v>
      </c>
      <c r="AP11" s="128">
        <v>315</v>
      </c>
      <c r="AQ11" s="128">
        <v>665</v>
      </c>
      <c r="AR11" s="128">
        <v>287</v>
      </c>
      <c r="AS11" s="128">
        <v>305</v>
      </c>
      <c r="AT11" s="128">
        <v>307</v>
      </c>
      <c r="AU11" s="128">
        <v>263</v>
      </c>
      <c r="AV11" s="128">
        <v>28</v>
      </c>
      <c r="AW11" s="128">
        <v>143</v>
      </c>
      <c r="AX11" s="128">
        <v>114</v>
      </c>
      <c r="AY11" s="128">
        <v>38</v>
      </c>
      <c r="AZ11" s="128">
        <v>57</v>
      </c>
      <c r="BA11" s="128">
        <v>1</v>
      </c>
      <c r="BB11" s="128">
        <v>18</v>
      </c>
      <c r="BC11" s="128">
        <v>39</v>
      </c>
    </row>
    <row r="12" spans="1:55" ht="18" customHeight="1" x14ac:dyDescent="0.25">
      <c r="A12" s="451"/>
      <c r="B12" s="187"/>
      <c r="C12" s="128"/>
      <c r="D12" s="237"/>
      <c r="E12" s="942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</row>
    <row r="13" spans="1:55" ht="18" customHeight="1" x14ac:dyDescent="0.25">
      <c r="A13" s="451" t="s">
        <v>292</v>
      </c>
      <c r="B13" s="452" t="s">
        <v>293</v>
      </c>
      <c r="C13" s="128">
        <v>220</v>
      </c>
      <c r="D13" s="237">
        <v>0</v>
      </c>
      <c r="E13" s="942"/>
      <c r="F13" s="128">
        <v>2456</v>
      </c>
      <c r="G13" s="128">
        <v>13777</v>
      </c>
      <c r="H13" s="128">
        <v>13023</v>
      </c>
      <c r="I13" s="128">
        <v>26800</v>
      </c>
      <c r="J13" s="128">
        <v>13630</v>
      </c>
      <c r="K13" s="128">
        <v>12829</v>
      </c>
      <c r="L13" s="128">
        <v>26459</v>
      </c>
      <c r="M13" s="128">
        <v>12998</v>
      </c>
      <c r="N13" s="128">
        <v>12591</v>
      </c>
      <c r="O13" s="128">
        <v>25589</v>
      </c>
      <c r="P13" s="128">
        <v>340</v>
      </c>
      <c r="Q13" s="128">
        <v>221</v>
      </c>
      <c r="R13" s="128">
        <v>561</v>
      </c>
      <c r="S13" s="128">
        <v>40745</v>
      </c>
      <c r="T13" s="128">
        <v>38664</v>
      </c>
      <c r="U13" s="128">
        <v>79409</v>
      </c>
      <c r="V13" s="128">
        <v>220</v>
      </c>
      <c r="W13" s="128">
        <v>29</v>
      </c>
      <c r="X13" s="128">
        <v>299</v>
      </c>
      <c r="Y13" s="128">
        <v>58</v>
      </c>
      <c r="Z13" s="128">
        <v>0</v>
      </c>
      <c r="AA13" s="128">
        <v>6747</v>
      </c>
      <c r="AB13" s="128">
        <v>8</v>
      </c>
      <c r="AC13" s="128">
        <v>296</v>
      </c>
      <c r="AD13" s="128">
        <v>1</v>
      </c>
      <c r="AE13" s="128">
        <v>0</v>
      </c>
      <c r="AF13" s="128">
        <v>22</v>
      </c>
      <c r="AG13" s="128">
        <v>5921</v>
      </c>
      <c r="AH13" s="128">
        <v>1759</v>
      </c>
      <c r="AI13" s="128">
        <v>7680</v>
      </c>
      <c r="AJ13" s="128">
        <v>859</v>
      </c>
      <c r="AK13" s="128">
        <v>1</v>
      </c>
      <c r="AL13" s="128">
        <v>9</v>
      </c>
      <c r="AM13" s="128">
        <v>460</v>
      </c>
      <c r="AN13" s="128">
        <v>143</v>
      </c>
      <c r="AO13" s="128">
        <v>1472</v>
      </c>
      <c r="AP13" s="128">
        <v>262</v>
      </c>
      <c r="AQ13" s="128">
        <v>515</v>
      </c>
      <c r="AR13" s="128">
        <v>260</v>
      </c>
      <c r="AS13" s="128">
        <v>261</v>
      </c>
      <c r="AT13" s="128">
        <v>262</v>
      </c>
      <c r="AU13" s="128">
        <v>173</v>
      </c>
      <c r="AV13" s="128">
        <v>27</v>
      </c>
      <c r="AW13" s="128">
        <v>113</v>
      </c>
      <c r="AX13" s="128">
        <v>114</v>
      </c>
      <c r="AY13" s="128">
        <v>32</v>
      </c>
      <c r="AZ13" s="128">
        <v>46</v>
      </c>
      <c r="BA13" s="128">
        <v>1</v>
      </c>
      <c r="BB13" s="128">
        <v>18</v>
      </c>
      <c r="BC13" s="128">
        <v>34</v>
      </c>
    </row>
    <row r="14" spans="1:55" ht="18" customHeight="1" x14ac:dyDescent="0.25">
      <c r="A14" s="451"/>
      <c r="B14" s="452"/>
      <c r="C14" s="128"/>
      <c r="D14" s="238"/>
      <c r="E14" s="942"/>
      <c r="F14" s="239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</row>
    <row r="15" spans="1:55" ht="18" customHeight="1" x14ac:dyDescent="0.25">
      <c r="A15" s="451" t="s">
        <v>1</v>
      </c>
      <c r="B15" s="452" t="s">
        <v>294</v>
      </c>
      <c r="C15" s="128">
        <v>50</v>
      </c>
      <c r="D15" s="237">
        <v>0</v>
      </c>
      <c r="E15" s="942"/>
      <c r="F15" s="237">
        <v>0</v>
      </c>
      <c r="G15" s="239">
        <v>5042</v>
      </c>
      <c r="H15" s="239">
        <v>5130</v>
      </c>
      <c r="I15" s="239">
        <v>10172</v>
      </c>
      <c r="J15" s="239">
        <v>5026</v>
      </c>
      <c r="K15" s="239">
        <v>4938</v>
      </c>
      <c r="L15" s="239">
        <v>9964</v>
      </c>
      <c r="M15" s="239">
        <v>4876</v>
      </c>
      <c r="N15" s="239">
        <v>4626</v>
      </c>
      <c r="O15" s="239">
        <v>9502</v>
      </c>
      <c r="P15" s="126">
        <v>0</v>
      </c>
      <c r="Q15" s="126">
        <v>0</v>
      </c>
      <c r="R15" s="126">
        <v>0</v>
      </c>
      <c r="S15" s="128">
        <v>14944</v>
      </c>
      <c r="T15" s="128">
        <v>14694</v>
      </c>
      <c r="U15" s="128">
        <v>29638</v>
      </c>
      <c r="V15" s="239">
        <v>48</v>
      </c>
      <c r="W15" s="239">
        <v>18</v>
      </c>
      <c r="X15" s="239">
        <v>70</v>
      </c>
      <c r="Y15" s="239">
        <v>24</v>
      </c>
      <c r="Z15" s="239">
        <v>1</v>
      </c>
      <c r="AA15" s="239">
        <v>1540</v>
      </c>
      <c r="AB15" s="239">
        <v>15</v>
      </c>
      <c r="AC15" s="239">
        <v>52</v>
      </c>
      <c r="AD15" s="239">
        <v>0</v>
      </c>
      <c r="AE15" s="126">
        <v>0</v>
      </c>
      <c r="AF15" s="239">
        <v>256</v>
      </c>
      <c r="AG15" s="239">
        <v>1497</v>
      </c>
      <c r="AH15" s="239">
        <v>527</v>
      </c>
      <c r="AI15" s="128">
        <v>2024</v>
      </c>
      <c r="AJ15" s="239">
        <v>278</v>
      </c>
      <c r="AK15" s="239">
        <v>17</v>
      </c>
      <c r="AL15" s="239">
        <v>12</v>
      </c>
      <c r="AM15" s="239">
        <v>14</v>
      </c>
      <c r="AN15" s="239">
        <v>73</v>
      </c>
      <c r="AO15" s="128">
        <v>394</v>
      </c>
      <c r="AP15" s="239">
        <v>53</v>
      </c>
      <c r="AQ15" s="239">
        <v>150</v>
      </c>
      <c r="AR15" s="239">
        <v>27</v>
      </c>
      <c r="AS15" s="239">
        <v>44</v>
      </c>
      <c r="AT15" s="239">
        <v>45</v>
      </c>
      <c r="AU15" s="239">
        <v>90</v>
      </c>
      <c r="AV15" s="129">
        <v>1</v>
      </c>
      <c r="AW15" s="126">
        <v>30</v>
      </c>
      <c r="AX15" s="126">
        <v>0</v>
      </c>
      <c r="AY15" s="239">
        <v>6</v>
      </c>
      <c r="AZ15" s="239">
        <v>11</v>
      </c>
      <c r="BA15" s="239">
        <v>0</v>
      </c>
      <c r="BB15" s="129">
        <v>0</v>
      </c>
      <c r="BC15" s="239">
        <v>5</v>
      </c>
    </row>
    <row r="16" spans="1:55" ht="18" customHeight="1" x14ac:dyDescent="0.25">
      <c r="A16" s="236"/>
      <c r="B16" s="234"/>
      <c r="C16" s="240"/>
      <c r="D16" s="241"/>
      <c r="E16" s="943"/>
      <c r="F16" s="242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  <c r="AW16" s="243"/>
      <c r="AX16" s="243"/>
      <c r="AY16" s="243"/>
      <c r="AZ16" s="243"/>
      <c r="BA16" s="243"/>
      <c r="BB16" s="243"/>
      <c r="BC16" s="243"/>
    </row>
    <row r="17" spans="1:55" ht="18" customHeight="1" x14ac:dyDescent="0.25">
      <c r="A17" s="176"/>
      <c r="B17" s="175"/>
      <c r="C17" s="231"/>
      <c r="D17" s="244"/>
      <c r="E17" s="941"/>
      <c r="F17" s="325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7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6"/>
      <c r="AM17" s="326"/>
      <c r="AN17" s="326"/>
      <c r="AO17" s="326"/>
      <c r="AP17" s="326"/>
      <c r="AQ17" s="326"/>
      <c r="AR17" s="326"/>
      <c r="AS17" s="326"/>
      <c r="AT17" s="326"/>
      <c r="AU17" s="326"/>
      <c r="AV17" s="326"/>
      <c r="AW17" s="326"/>
      <c r="AX17" s="326"/>
      <c r="AY17" s="326"/>
      <c r="AZ17" s="326"/>
      <c r="BA17" s="326"/>
      <c r="BB17" s="326"/>
      <c r="BC17" s="326"/>
    </row>
    <row r="18" spans="1:55" ht="18" customHeight="1" x14ac:dyDescent="0.25">
      <c r="A18" s="944" t="s">
        <v>295</v>
      </c>
      <c r="B18" s="945"/>
      <c r="C18" s="128">
        <v>211</v>
      </c>
      <c r="D18" s="237">
        <v>0</v>
      </c>
      <c r="E18" s="942"/>
      <c r="F18" s="128">
        <v>2238</v>
      </c>
      <c r="G18" s="128">
        <v>13217</v>
      </c>
      <c r="H18" s="128">
        <v>12448</v>
      </c>
      <c r="I18" s="128">
        <v>25665</v>
      </c>
      <c r="J18" s="128">
        <v>13158</v>
      </c>
      <c r="K18" s="128">
        <v>12358</v>
      </c>
      <c r="L18" s="128">
        <v>25516</v>
      </c>
      <c r="M18" s="128">
        <v>12523</v>
      </c>
      <c r="N18" s="128">
        <v>12173</v>
      </c>
      <c r="O18" s="128">
        <v>24696</v>
      </c>
      <c r="P18" s="128">
        <v>0</v>
      </c>
      <c r="Q18" s="128">
        <v>0</v>
      </c>
      <c r="R18" s="128">
        <v>0</v>
      </c>
      <c r="S18" s="128">
        <v>38898</v>
      </c>
      <c r="T18" s="127">
        <v>36979</v>
      </c>
      <c r="U18" s="128">
        <v>75877</v>
      </c>
      <c r="V18" s="128">
        <v>211</v>
      </c>
      <c r="W18" s="128">
        <v>28</v>
      </c>
      <c r="X18" s="128">
        <v>258</v>
      </c>
      <c r="Y18" s="128">
        <v>58</v>
      </c>
      <c r="Z18" s="128">
        <v>0</v>
      </c>
      <c r="AA18" s="128">
        <v>6268</v>
      </c>
      <c r="AB18" s="128">
        <v>7</v>
      </c>
      <c r="AC18" s="128">
        <v>256</v>
      </c>
      <c r="AD18" s="128">
        <v>1</v>
      </c>
      <c r="AE18" s="128">
        <v>0</v>
      </c>
      <c r="AF18" s="128">
        <v>20</v>
      </c>
      <c r="AG18" s="128">
        <v>5476</v>
      </c>
      <c r="AH18" s="128">
        <v>1631</v>
      </c>
      <c r="AI18" s="128">
        <v>7107</v>
      </c>
      <c r="AJ18" s="128">
        <v>807</v>
      </c>
      <c r="AK18" s="128">
        <v>1</v>
      </c>
      <c r="AL18" s="128">
        <v>4</v>
      </c>
      <c r="AM18" s="128">
        <v>435</v>
      </c>
      <c r="AN18" s="128">
        <v>128</v>
      </c>
      <c r="AO18" s="128">
        <v>1375</v>
      </c>
      <c r="AP18" s="128">
        <v>252</v>
      </c>
      <c r="AQ18" s="128">
        <v>507</v>
      </c>
      <c r="AR18" s="128">
        <v>250</v>
      </c>
      <c r="AS18" s="128">
        <v>251</v>
      </c>
      <c r="AT18" s="128">
        <v>252</v>
      </c>
      <c r="AU18" s="128">
        <v>170</v>
      </c>
      <c r="AV18" s="128">
        <v>23</v>
      </c>
      <c r="AW18" s="128">
        <v>110</v>
      </c>
      <c r="AX18" s="128">
        <v>114</v>
      </c>
      <c r="AY18" s="128">
        <v>32</v>
      </c>
      <c r="AZ18" s="128">
        <v>43</v>
      </c>
      <c r="BA18" s="128">
        <v>1</v>
      </c>
      <c r="BB18" s="128">
        <v>18</v>
      </c>
      <c r="BC18" s="128">
        <v>34</v>
      </c>
    </row>
    <row r="19" spans="1:55" ht="18" customHeight="1" x14ac:dyDescent="0.25">
      <c r="A19" s="187"/>
      <c r="B19" s="188"/>
      <c r="C19" s="128"/>
      <c r="D19" s="238"/>
      <c r="E19" s="942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7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</row>
    <row r="20" spans="1:55" ht="18" customHeight="1" x14ac:dyDescent="0.25">
      <c r="A20" s="944" t="s">
        <v>296</v>
      </c>
      <c r="B20" s="945"/>
      <c r="C20" s="128">
        <v>9</v>
      </c>
      <c r="D20" s="237">
        <v>0</v>
      </c>
      <c r="E20" s="942"/>
      <c r="F20" s="128">
        <v>218</v>
      </c>
      <c r="G20" s="128">
        <v>560</v>
      </c>
      <c r="H20" s="128">
        <v>575</v>
      </c>
      <c r="I20" s="128">
        <v>1135</v>
      </c>
      <c r="J20" s="128">
        <v>472</v>
      </c>
      <c r="K20" s="128">
        <v>471</v>
      </c>
      <c r="L20" s="128">
        <v>943</v>
      </c>
      <c r="M20" s="128">
        <v>475</v>
      </c>
      <c r="N20" s="128">
        <v>418</v>
      </c>
      <c r="O20" s="128">
        <v>893</v>
      </c>
      <c r="P20" s="128">
        <v>340</v>
      </c>
      <c r="Q20" s="128">
        <v>221</v>
      </c>
      <c r="R20" s="128">
        <v>561</v>
      </c>
      <c r="S20" s="128">
        <v>1847</v>
      </c>
      <c r="T20" s="127">
        <v>1685</v>
      </c>
      <c r="U20" s="128">
        <v>3532</v>
      </c>
      <c r="V20" s="128">
        <v>9</v>
      </c>
      <c r="W20" s="128">
        <v>1</v>
      </c>
      <c r="X20" s="128">
        <v>41</v>
      </c>
      <c r="Y20" s="128">
        <v>0</v>
      </c>
      <c r="Z20" s="128">
        <v>0</v>
      </c>
      <c r="AA20" s="128">
        <v>479</v>
      </c>
      <c r="AB20" s="128">
        <v>1</v>
      </c>
      <c r="AC20" s="128">
        <v>40</v>
      </c>
      <c r="AD20" s="128">
        <v>0</v>
      </c>
      <c r="AE20" s="128">
        <v>0</v>
      </c>
      <c r="AF20" s="128">
        <v>2</v>
      </c>
      <c r="AG20" s="128">
        <v>445</v>
      </c>
      <c r="AH20" s="128">
        <v>128</v>
      </c>
      <c r="AI20" s="128">
        <v>573</v>
      </c>
      <c r="AJ20" s="128">
        <v>52</v>
      </c>
      <c r="AK20" s="128">
        <v>0</v>
      </c>
      <c r="AL20" s="128">
        <v>5</v>
      </c>
      <c r="AM20" s="128">
        <v>25</v>
      </c>
      <c r="AN20" s="128">
        <v>15</v>
      </c>
      <c r="AO20" s="128">
        <v>97</v>
      </c>
      <c r="AP20" s="128">
        <v>10</v>
      </c>
      <c r="AQ20" s="128">
        <v>8</v>
      </c>
      <c r="AR20" s="128">
        <v>10</v>
      </c>
      <c r="AS20" s="128">
        <v>10</v>
      </c>
      <c r="AT20" s="128">
        <v>10</v>
      </c>
      <c r="AU20" s="128">
        <v>3</v>
      </c>
      <c r="AV20" s="128">
        <v>4</v>
      </c>
      <c r="AW20" s="128">
        <v>3</v>
      </c>
      <c r="AX20" s="128">
        <v>0</v>
      </c>
      <c r="AY20" s="128">
        <v>0</v>
      </c>
      <c r="AZ20" s="128">
        <v>3</v>
      </c>
      <c r="BA20" s="128">
        <v>0</v>
      </c>
      <c r="BB20" s="128">
        <v>0</v>
      </c>
      <c r="BC20" s="128">
        <v>0</v>
      </c>
    </row>
    <row r="21" spans="1:55" ht="18" customHeight="1" x14ac:dyDescent="0.25">
      <c r="A21" s="234"/>
      <c r="B21" s="185"/>
      <c r="C21" s="240"/>
      <c r="D21" s="241"/>
      <c r="E21" s="9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5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3"/>
      <c r="AU21" s="243"/>
      <c r="AV21" s="243"/>
      <c r="AW21" s="243"/>
      <c r="AX21" s="243"/>
      <c r="AY21" s="243"/>
      <c r="AZ21" s="243"/>
      <c r="BA21" s="243"/>
      <c r="BB21" s="243"/>
      <c r="BC21" s="243"/>
    </row>
    <row r="22" spans="1:55" ht="18" customHeight="1" x14ac:dyDescent="0.25">
      <c r="A22" s="328"/>
      <c r="B22" s="321"/>
      <c r="C22" s="322"/>
      <c r="D22" s="329"/>
      <c r="E22" s="330"/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7"/>
      <c r="U22" s="326"/>
      <c r="V22" s="326"/>
      <c r="W22" s="326"/>
      <c r="X22" s="326"/>
      <c r="Y22" s="326"/>
      <c r="Z22" s="326"/>
      <c r="AA22" s="326"/>
      <c r="AB22" s="326"/>
      <c r="AC22" s="326"/>
      <c r="AD22" s="326"/>
      <c r="AE22" s="326"/>
      <c r="AF22" s="326"/>
      <c r="AG22" s="326"/>
      <c r="AH22" s="326"/>
      <c r="AI22" s="326"/>
      <c r="AJ22" s="326"/>
      <c r="AK22" s="326"/>
      <c r="AL22" s="326"/>
      <c r="AM22" s="326"/>
      <c r="AN22" s="326"/>
      <c r="AO22" s="326"/>
      <c r="AP22" s="326"/>
      <c r="AQ22" s="326"/>
      <c r="AR22" s="326"/>
      <c r="AS22" s="326"/>
      <c r="AT22" s="326"/>
      <c r="AU22" s="326"/>
      <c r="AV22" s="326"/>
      <c r="AW22" s="326"/>
      <c r="AX22" s="326"/>
      <c r="AY22" s="326"/>
      <c r="AZ22" s="326"/>
      <c r="BA22" s="326"/>
      <c r="BB22" s="326"/>
      <c r="BC22" s="326"/>
    </row>
    <row r="23" spans="1:55" ht="18" customHeight="1" x14ac:dyDescent="0.25">
      <c r="A23" s="451"/>
      <c r="B23" s="189" t="s">
        <v>297</v>
      </c>
      <c r="C23" s="128">
        <v>189</v>
      </c>
      <c r="D23" s="237">
        <v>0</v>
      </c>
      <c r="E23" s="246"/>
      <c r="F23" s="128">
        <v>2146</v>
      </c>
      <c r="G23" s="128">
        <v>12252</v>
      </c>
      <c r="H23" s="128">
        <v>11120</v>
      </c>
      <c r="I23" s="128">
        <v>23372</v>
      </c>
      <c r="J23" s="128">
        <v>12098</v>
      </c>
      <c r="K23" s="128">
        <v>10913</v>
      </c>
      <c r="L23" s="128">
        <v>23011</v>
      </c>
      <c r="M23" s="128">
        <v>11573</v>
      </c>
      <c r="N23" s="128">
        <v>10711</v>
      </c>
      <c r="O23" s="128">
        <v>22284</v>
      </c>
      <c r="P23" s="128">
        <v>202</v>
      </c>
      <c r="Q23" s="128">
        <v>94</v>
      </c>
      <c r="R23" s="128">
        <v>296</v>
      </c>
      <c r="S23" s="128">
        <v>36125</v>
      </c>
      <c r="T23" s="127">
        <v>32838</v>
      </c>
      <c r="U23" s="128">
        <v>68963</v>
      </c>
      <c r="V23" s="128">
        <v>189</v>
      </c>
      <c r="W23" s="128">
        <v>25</v>
      </c>
      <c r="X23" s="128">
        <v>266</v>
      </c>
      <c r="Y23" s="128">
        <v>56</v>
      </c>
      <c r="Z23" s="128">
        <v>0</v>
      </c>
      <c r="AA23" s="128">
        <v>5867</v>
      </c>
      <c r="AB23" s="128">
        <v>7</v>
      </c>
      <c r="AC23" s="128">
        <v>263</v>
      </c>
      <c r="AD23" s="128">
        <v>1</v>
      </c>
      <c r="AE23" s="128">
        <v>0</v>
      </c>
      <c r="AF23" s="128">
        <v>10</v>
      </c>
      <c r="AG23" s="128">
        <v>5193</v>
      </c>
      <c r="AH23" s="128">
        <v>1491</v>
      </c>
      <c r="AI23" s="128">
        <v>6684</v>
      </c>
      <c r="AJ23" s="128">
        <v>763</v>
      </c>
      <c r="AK23" s="128">
        <v>1</v>
      </c>
      <c r="AL23" s="128">
        <v>2</v>
      </c>
      <c r="AM23" s="128">
        <v>425</v>
      </c>
      <c r="AN23" s="128">
        <v>105</v>
      </c>
      <c r="AO23" s="128">
        <v>1296</v>
      </c>
      <c r="AP23" s="128">
        <v>223</v>
      </c>
      <c r="AQ23" s="128">
        <v>459</v>
      </c>
      <c r="AR23" s="128">
        <v>221</v>
      </c>
      <c r="AS23" s="128">
        <v>222</v>
      </c>
      <c r="AT23" s="128">
        <v>223</v>
      </c>
      <c r="AU23" s="128">
        <v>159</v>
      </c>
      <c r="AV23" s="128">
        <v>14</v>
      </c>
      <c r="AW23" s="128">
        <v>99</v>
      </c>
      <c r="AX23" s="128">
        <v>106</v>
      </c>
      <c r="AY23" s="128">
        <v>28</v>
      </c>
      <c r="AZ23" s="128">
        <v>37</v>
      </c>
      <c r="BA23" s="128">
        <v>1</v>
      </c>
      <c r="BB23" s="128">
        <v>15</v>
      </c>
      <c r="BC23" s="128">
        <v>29</v>
      </c>
    </row>
    <row r="24" spans="1:55" ht="18" customHeight="1" x14ac:dyDescent="0.25">
      <c r="A24" s="451"/>
      <c r="B24" s="177"/>
      <c r="C24" s="231"/>
      <c r="D24" s="244"/>
      <c r="E24" s="232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47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</row>
    <row r="25" spans="1:55" ht="18" customHeight="1" x14ac:dyDescent="0.25">
      <c r="A25" s="451"/>
      <c r="B25" s="190" t="s">
        <v>298</v>
      </c>
      <c r="C25" s="204">
        <v>157</v>
      </c>
      <c r="D25" s="237">
        <v>0</v>
      </c>
      <c r="E25" s="232" t="s">
        <v>299</v>
      </c>
      <c r="F25" s="231">
        <v>1423</v>
      </c>
      <c r="G25" s="231">
        <v>8049</v>
      </c>
      <c r="H25" s="231">
        <v>7947</v>
      </c>
      <c r="I25" s="231">
        <v>15996</v>
      </c>
      <c r="J25" s="231">
        <v>7978</v>
      </c>
      <c r="K25" s="231">
        <v>7802</v>
      </c>
      <c r="L25" s="231">
        <v>15780</v>
      </c>
      <c r="M25" s="231">
        <v>7775</v>
      </c>
      <c r="N25" s="231">
        <v>7682</v>
      </c>
      <c r="O25" s="231">
        <v>15457</v>
      </c>
      <c r="P25" s="231">
        <v>100</v>
      </c>
      <c r="Q25" s="231">
        <v>77</v>
      </c>
      <c r="R25" s="231">
        <v>177</v>
      </c>
      <c r="S25" s="231">
        <v>23902</v>
      </c>
      <c r="T25" s="231">
        <v>23508</v>
      </c>
      <c r="U25" s="231">
        <v>47410</v>
      </c>
      <c r="V25" s="128"/>
      <c r="W25" s="128"/>
      <c r="X25" s="128"/>
      <c r="Y25" s="126"/>
      <c r="Z25" s="126"/>
      <c r="AA25" s="128"/>
      <c r="AB25" s="128"/>
      <c r="AC25" s="128"/>
      <c r="AD25" s="128"/>
      <c r="AE25" s="126"/>
      <c r="AF25" s="128"/>
      <c r="AG25" s="128"/>
      <c r="AH25" s="128"/>
      <c r="AI25" s="128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</row>
    <row r="26" spans="1:55" ht="18" customHeight="1" x14ac:dyDescent="0.25">
      <c r="A26" s="451"/>
      <c r="B26" s="190" t="s">
        <v>300</v>
      </c>
      <c r="C26" s="204"/>
      <c r="D26" s="244"/>
      <c r="E26" s="232" t="s">
        <v>301</v>
      </c>
      <c r="F26" s="231">
        <v>96</v>
      </c>
      <c r="G26" s="231">
        <v>491</v>
      </c>
      <c r="H26" s="231">
        <v>347</v>
      </c>
      <c r="I26" s="231">
        <v>838</v>
      </c>
      <c r="J26" s="231">
        <v>485</v>
      </c>
      <c r="K26" s="231">
        <v>365</v>
      </c>
      <c r="L26" s="231">
        <v>850</v>
      </c>
      <c r="M26" s="231">
        <v>447</v>
      </c>
      <c r="N26" s="231">
        <v>367</v>
      </c>
      <c r="O26" s="231">
        <v>814</v>
      </c>
      <c r="P26" s="231">
        <v>0</v>
      </c>
      <c r="Q26" s="231">
        <v>0</v>
      </c>
      <c r="R26" s="231">
        <v>0</v>
      </c>
      <c r="S26" s="231">
        <v>1423</v>
      </c>
      <c r="T26" s="231">
        <v>1079</v>
      </c>
      <c r="U26" s="231">
        <v>2502</v>
      </c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</row>
    <row r="27" spans="1:55" ht="18" customHeight="1" x14ac:dyDescent="0.25">
      <c r="A27" s="939" t="s">
        <v>302</v>
      </c>
      <c r="B27" s="177"/>
      <c r="C27" s="231"/>
      <c r="D27" s="244"/>
      <c r="E27" s="232" t="s">
        <v>303</v>
      </c>
      <c r="F27" s="231">
        <v>219</v>
      </c>
      <c r="G27" s="231">
        <v>1805</v>
      </c>
      <c r="H27" s="231">
        <v>241</v>
      </c>
      <c r="I27" s="231">
        <v>2046</v>
      </c>
      <c r="J27" s="231">
        <v>1724</v>
      </c>
      <c r="K27" s="231">
        <v>217</v>
      </c>
      <c r="L27" s="231">
        <v>1941</v>
      </c>
      <c r="M27" s="231">
        <v>1688</v>
      </c>
      <c r="N27" s="231">
        <v>224</v>
      </c>
      <c r="O27" s="231">
        <v>1912</v>
      </c>
      <c r="P27" s="231">
        <v>92</v>
      </c>
      <c r="Q27" s="231">
        <v>6</v>
      </c>
      <c r="R27" s="231">
        <v>98</v>
      </c>
      <c r="S27" s="231">
        <v>5309</v>
      </c>
      <c r="T27" s="231">
        <v>688</v>
      </c>
      <c r="U27" s="231">
        <v>5997</v>
      </c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</row>
    <row r="28" spans="1:55" ht="18" customHeight="1" x14ac:dyDescent="0.25">
      <c r="A28" s="946"/>
      <c r="B28" s="190" t="s">
        <v>304</v>
      </c>
      <c r="C28" s="231">
        <v>31</v>
      </c>
      <c r="D28" s="237">
        <v>0</v>
      </c>
      <c r="E28" s="232" t="s">
        <v>305</v>
      </c>
      <c r="F28" s="231">
        <v>178</v>
      </c>
      <c r="G28" s="231">
        <v>588</v>
      </c>
      <c r="H28" s="231">
        <v>1266</v>
      </c>
      <c r="I28" s="231">
        <v>1854</v>
      </c>
      <c r="J28" s="231">
        <v>583</v>
      </c>
      <c r="K28" s="231">
        <v>1204</v>
      </c>
      <c r="L28" s="231">
        <v>1787</v>
      </c>
      <c r="M28" s="231">
        <v>515</v>
      </c>
      <c r="N28" s="231">
        <v>1219</v>
      </c>
      <c r="O28" s="231">
        <v>1734</v>
      </c>
      <c r="P28" s="231">
        <v>10</v>
      </c>
      <c r="Q28" s="231">
        <v>11</v>
      </c>
      <c r="R28" s="231">
        <v>21</v>
      </c>
      <c r="S28" s="231">
        <v>1696</v>
      </c>
      <c r="T28" s="231">
        <v>3700</v>
      </c>
      <c r="U28" s="231">
        <v>5396</v>
      </c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1"/>
      <c r="AN28" s="231"/>
      <c r="AO28" s="231"/>
      <c r="AP28" s="231"/>
      <c r="AQ28" s="231"/>
      <c r="AR28" s="231"/>
      <c r="AS28" s="231"/>
      <c r="AT28" s="231"/>
      <c r="AU28" s="231"/>
      <c r="AV28" s="231"/>
      <c r="AW28" s="231"/>
      <c r="AX28" s="231"/>
      <c r="AY28" s="231"/>
      <c r="AZ28" s="231"/>
      <c r="BA28" s="231"/>
      <c r="BB28" s="231"/>
      <c r="BC28" s="231"/>
    </row>
    <row r="29" spans="1:55" ht="18" customHeight="1" x14ac:dyDescent="0.25">
      <c r="A29" s="946"/>
      <c r="B29" s="190" t="s">
        <v>306</v>
      </c>
      <c r="C29" s="231"/>
      <c r="D29" s="244"/>
      <c r="E29" s="232" t="s">
        <v>307</v>
      </c>
      <c r="F29" s="231">
        <v>27</v>
      </c>
      <c r="G29" s="231">
        <v>187</v>
      </c>
      <c r="H29" s="231">
        <v>61</v>
      </c>
      <c r="I29" s="231">
        <v>248</v>
      </c>
      <c r="J29" s="231">
        <v>186</v>
      </c>
      <c r="K29" s="231">
        <v>71</v>
      </c>
      <c r="L29" s="231">
        <v>257</v>
      </c>
      <c r="M29" s="231">
        <v>198</v>
      </c>
      <c r="N29" s="231">
        <v>54</v>
      </c>
      <c r="O29" s="231">
        <v>252</v>
      </c>
      <c r="P29" s="231">
        <v>0</v>
      </c>
      <c r="Q29" s="231">
        <v>0</v>
      </c>
      <c r="R29" s="231">
        <v>0</v>
      </c>
      <c r="S29" s="231">
        <v>571</v>
      </c>
      <c r="T29" s="231">
        <v>186</v>
      </c>
      <c r="U29" s="231">
        <v>757</v>
      </c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  <c r="AK29" s="231"/>
      <c r="AL29" s="231"/>
      <c r="AM29" s="231"/>
      <c r="AN29" s="231"/>
      <c r="AO29" s="231"/>
      <c r="AP29" s="231"/>
      <c r="AQ29" s="231"/>
      <c r="AR29" s="231"/>
      <c r="AS29" s="231"/>
      <c r="AT29" s="231"/>
      <c r="AU29" s="231"/>
      <c r="AV29" s="231"/>
      <c r="AW29" s="231"/>
      <c r="AX29" s="231"/>
      <c r="AY29" s="231"/>
      <c r="AZ29" s="231"/>
      <c r="BA29" s="231"/>
      <c r="BB29" s="231"/>
      <c r="BC29" s="231"/>
    </row>
    <row r="30" spans="1:55" ht="18" customHeight="1" x14ac:dyDescent="0.25">
      <c r="A30" s="946"/>
      <c r="B30" s="177"/>
      <c r="C30" s="231"/>
      <c r="D30" s="244"/>
      <c r="E30" s="232" t="s">
        <v>308</v>
      </c>
      <c r="F30" s="231">
        <v>8</v>
      </c>
      <c r="G30" s="231">
        <v>10</v>
      </c>
      <c r="H30" s="231">
        <v>44</v>
      </c>
      <c r="I30" s="231">
        <v>54</v>
      </c>
      <c r="J30" s="231">
        <v>9</v>
      </c>
      <c r="K30" s="231">
        <v>44</v>
      </c>
      <c r="L30" s="231">
        <v>53</v>
      </c>
      <c r="M30" s="231">
        <v>4</v>
      </c>
      <c r="N30" s="231">
        <v>39</v>
      </c>
      <c r="O30" s="231">
        <v>43</v>
      </c>
      <c r="P30" s="231">
        <v>0</v>
      </c>
      <c r="Q30" s="231">
        <v>0</v>
      </c>
      <c r="R30" s="231">
        <v>0</v>
      </c>
      <c r="S30" s="231">
        <v>23</v>
      </c>
      <c r="T30" s="231">
        <v>127</v>
      </c>
      <c r="U30" s="231">
        <v>150</v>
      </c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1"/>
      <c r="AZ30" s="231"/>
      <c r="BA30" s="231"/>
      <c r="BB30" s="231"/>
      <c r="BC30" s="231"/>
    </row>
    <row r="31" spans="1:55" ht="18" customHeight="1" x14ac:dyDescent="0.25">
      <c r="A31" s="946"/>
      <c r="B31" s="190" t="s">
        <v>309</v>
      </c>
      <c r="C31" s="231">
        <v>1</v>
      </c>
      <c r="D31" s="237">
        <v>0</v>
      </c>
      <c r="E31" s="232" t="s">
        <v>310</v>
      </c>
      <c r="F31" s="231">
        <v>9</v>
      </c>
      <c r="G31" s="231">
        <v>10</v>
      </c>
      <c r="H31" s="231">
        <v>67</v>
      </c>
      <c r="I31" s="231">
        <v>77</v>
      </c>
      <c r="J31" s="231">
        <v>4</v>
      </c>
      <c r="K31" s="231">
        <v>63</v>
      </c>
      <c r="L31" s="231">
        <v>67</v>
      </c>
      <c r="M31" s="231">
        <v>4</v>
      </c>
      <c r="N31" s="231">
        <v>80</v>
      </c>
      <c r="O31" s="231">
        <v>84</v>
      </c>
      <c r="P31" s="231">
        <v>0</v>
      </c>
      <c r="Q31" s="231">
        <v>0</v>
      </c>
      <c r="R31" s="231">
        <v>0</v>
      </c>
      <c r="S31" s="231">
        <v>18</v>
      </c>
      <c r="T31" s="231">
        <v>210</v>
      </c>
      <c r="U31" s="231">
        <v>228</v>
      </c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  <c r="AJ31" s="231"/>
      <c r="AK31" s="231"/>
      <c r="AL31" s="231"/>
      <c r="AM31" s="231"/>
      <c r="AN31" s="231"/>
      <c r="AO31" s="231"/>
      <c r="AP31" s="231"/>
      <c r="AQ31" s="231"/>
      <c r="AR31" s="231"/>
      <c r="AS31" s="231"/>
      <c r="AT31" s="231"/>
      <c r="AU31" s="231"/>
      <c r="AV31" s="231"/>
      <c r="AW31" s="231"/>
      <c r="AX31" s="231"/>
      <c r="AY31" s="231"/>
      <c r="AZ31" s="231"/>
      <c r="BA31" s="231"/>
      <c r="BB31" s="231"/>
      <c r="BC31" s="231"/>
    </row>
    <row r="32" spans="1:55" ht="18" customHeight="1" x14ac:dyDescent="0.25">
      <c r="A32" s="946"/>
      <c r="B32" s="190" t="s">
        <v>311</v>
      </c>
      <c r="C32" s="231"/>
      <c r="D32" s="244"/>
      <c r="E32" s="232" t="s">
        <v>312</v>
      </c>
      <c r="F32" s="231">
        <v>3</v>
      </c>
      <c r="G32" s="231">
        <v>3</v>
      </c>
      <c r="H32" s="231">
        <v>8</v>
      </c>
      <c r="I32" s="231">
        <v>11</v>
      </c>
      <c r="J32" s="231">
        <v>6</v>
      </c>
      <c r="K32" s="231">
        <v>8</v>
      </c>
      <c r="L32" s="231">
        <v>14</v>
      </c>
      <c r="M32" s="231">
        <v>2</v>
      </c>
      <c r="N32" s="231">
        <v>8</v>
      </c>
      <c r="O32" s="231">
        <v>10</v>
      </c>
      <c r="P32" s="231">
        <v>0</v>
      </c>
      <c r="Q32" s="231">
        <v>0</v>
      </c>
      <c r="R32" s="231">
        <v>0</v>
      </c>
      <c r="S32" s="231">
        <v>11</v>
      </c>
      <c r="T32" s="231">
        <v>24</v>
      </c>
      <c r="U32" s="231">
        <v>35</v>
      </c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P32" s="231"/>
      <c r="AQ32" s="231"/>
      <c r="AR32" s="231"/>
      <c r="AS32" s="231"/>
      <c r="AT32" s="231"/>
      <c r="AU32" s="231"/>
      <c r="AV32" s="231"/>
      <c r="AW32" s="231"/>
      <c r="AX32" s="231"/>
      <c r="AY32" s="231"/>
      <c r="AZ32" s="231"/>
      <c r="BA32" s="231"/>
      <c r="BB32" s="231"/>
      <c r="BC32" s="231"/>
    </row>
    <row r="33" spans="1:55" ht="18" customHeight="1" x14ac:dyDescent="0.25">
      <c r="A33" s="946"/>
      <c r="B33" s="190"/>
      <c r="C33" s="231"/>
      <c r="D33" s="244"/>
      <c r="E33" s="232" t="s">
        <v>313</v>
      </c>
      <c r="F33" s="231">
        <v>22</v>
      </c>
      <c r="G33" s="231">
        <v>205</v>
      </c>
      <c r="H33" s="231">
        <v>107</v>
      </c>
      <c r="I33" s="231">
        <v>312</v>
      </c>
      <c r="J33" s="231">
        <v>183</v>
      </c>
      <c r="K33" s="231">
        <v>133</v>
      </c>
      <c r="L33" s="231">
        <v>316</v>
      </c>
      <c r="M33" s="231">
        <v>138</v>
      </c>
      <c r="N33" s="231">
        <v>95</v>
      </c>
      <c r="O33" s="231">
        <v>233</v>
      </c>
      <c r="P33" s="231">
        <v>0</v>
      </c>
      <c r="Q33" s="231">
        <v>0</v>
      </c>
      <c r="R33" s="231">
        <v>0</v>
      </c>
      <c r="S33" s="231">
        <v>526</v>
      </c>
      <c r="T33" s="231">
        <v>335</v>
      </c>
      <c r="U33" s="231">
        <v>861</v>
      </c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  <c r="AK33" s="231"/>
      <c r="AL33" s="231"/>
      <c r="AM33" s="231"/>
      <c r="AN33" s="231"/>
      <c r="AO33" s="231"/>
      <c r="AP33" s="231"/>
      <c r="AQ33" s="231"/>
      <c r="AR33" s="231"/>
      <c r="AS33" s="231"/>
      <c r="AT33" s="231"/>
      <c r="AU33" s="231"/>
      <c r="AV33" s="231"/>
      <c r="AW33" s="231"/>
      <c r="AX33" s="231"/>
      <c r="AY33" s="231"/>
      <c r="AZ33" s="231"/>
      <c r="BA33" s="231"/>
      <c r="BB33" s="231"/>
      <c r="BC33" s="231"/>
    </row>
    <row r="34" spans="1:55" ht="18" customHeight="1" x14ac:dyDescent="0.25">
      <c r="A34" s="946"/>
      <c r="B34" s="177"/>
      <c r="C34" s="231"/>
      <c r="D34" s="244"/>
      <c r="E34" s="232" t="s">
        <v>314</v>
      </c>
      <c r="F34" s="231">
        <v>6</v>
      </c>
      <c r="G34" s="231">
        <v>50</v>
      </c>
      <c r="H34" s="231">
        <v>15</v>
      </c>
      <c r="I34" s="231">
        <v>65</v>
      </c>
      <c r="J34" s="231">
        <v>56</v>
      </c>
      <c r="K34" s="231">
        <v>17</v>
      </c>
      <c r="L34" s="231">
        <v>73</v>
      </c>
      <c r="M34" s="231">
        <v>36</v>
      </c>
      <c r="N34" s="231">
        <v>14</v>
      </c>
      <c r="O34" s="231">
        <v>50</v>
      </c>
      <c r="P34" s="231">
        <v>0</v>
      </c>
      <c r="Q34" s="231">
        <v>0</v>
      </c>
      <c r="R34" s="231">
        <v>0</v>
      </c>
      <c r="S34" s="231">
        <v>142</v>
      </c>
      <c r="T34" s="231">
        <v>46</v>
      </c>
      <c r="U34" s="231">
        <v>188</v>
      </c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  <c r="AS34" s="231"/>
      <c r="AT34" s="231"/>
      <c r="AU34" s="231"/>
      <c r="AV34" s="231"/>
      <c r="AW34" s="231"/>
      <c r="AX34" s="231"/>
      <c r="AY34" s="231"/>
      <c r="AZ34" s="231"/>
      <c r="BA34" s="231"/>
      <c r="BB34" s="231"/>
      <c r="BC34" s="231"/>
    </row>
    <row r="35" spans="1:55" ht="18" customHeight="1" x14ac:dyDescent="0.25">
      <c r="A35" s="946"/>
      <c r="B35" s="177"/>
      <c r="C35" s="231"/>
      <c r="D35" s="244"/>
      <c r="E35" s="232" t="s">
        <v>453</v>
      </c>
      <c r="F35" s="231">
        <v>9</v>
      </c>
      <c r="G35" s="231">
        <v>34</v>
      </c>
      <c r="H35" s="231">
        <v>87</v>
      </c>
      <c r="I35" s="231">
        <v>121</v>
      </c>
      <c r="J35" s="231">
        <v>28</v>
      </c>
      <c r="K35" s="231">
        <v>84</v>
      </c>
      <c r="L35" s="231">
        <v>112</v>
      </c>
      <c r="M35" s="231">
        <v>33</v>
      </c>
      <c r="N35" s="231">
        <v>80</v>
      </c>
      <c r="O35" s="231">
        <v>113</v>
      </c>
      <c r="P35" s="231">
        <v>0</v>
      </c>
      <c r="Q35" s="231">
        <v>0</v>
      </c>
      <c r="R35" s="231">
        <v>0</v>
      </c>
      <c r="S35" s="231">
        <v>95</v>
      </c>
      <c r="T35" s="231">
        <v>251</v>
      </c>
      <c r="U35" s="231">
        <v>346</v>
      </c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1"/>
      <c r="BC35" s="231"/>
    </row>
    <row r="36" spans="1:55" ht="18" customHeight="1" x14ac:dyDescent="0.25">
      <c r="A36" s="946"/>
      <c r="B36" s="177"/>
      <c r="C36" s="231"/>
      <c r="D36" s="244"/>
      <c r="E36" s="232" t="s">
        <v>315</v>
      </c>
      <c r="F36" s="231">
        <v>146</v>
      </c>
      <c r="G36" s="231">
        <v>820</v>
      </c>
      <c r="H36" s="231">
        <v>930</v>
      </c>
      <c r="I36" s="231">
        <v>1750</v>
      </c>
      <c r="J36" s="231">
        <v>856</v>
      </c>
      <c r="K36" s="231">
        <v>905</v>
      </c>
      <c r="L36" s="231">
        <v>1761</v>
      </c>
      <c r="M36" s="231">
        <v>733</v>
      </c>
      <c r="N36" s="231">
        <v>849</v>
      </c>
      <c r="O36" s="231">
        <v>1582</v>
      </c>
      <c r="P36" s="231">
        <v>0</v>
      </c>
      <c r="Q36" s="231">
        <v>0</v>
      </c>
      <c r="R36" s="231">
        <v>0</v>
      </c>
      <c r="S36" s="231">
        <v>2409</v>
      </c>
      <c r="T36" s="231">
        <v>2684</v>
      </c>
      <c r="U36" s="231">
        <v>5093</v>
      </c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1"/>
      <c r="AP36" s="231"/>
      <c r="AQ36" s="231"/>
      <c r="AR36" s="231"/>
      <c r="AS36" s="231"/>
      <c r="AT36" s="231"/>
      <c r="AU36" s="231"/>
      <c r="AV36" s="231"/>
      <c r="AW36" s="231"/>
      <c r="AX36" s="231"/>
      <c r="AY36" s="231"/>
      <c r="AZ36" s="231"/>
      <c r="BA36" s="231"/>
      <c r="BB36" s="231"/>
      <c r="BC36" s="231"/>
    </row>
    <row r="37" spans="1:55" ht="18" customHeight="1" x14ac:dyDescent="0.25">
      <c r="A37" s="946"/>
      <c r="B37" s="177"/>
      <c r="C37" s="231"/>
      <c r="D37" s="244"/>
      <c r="E37" s="232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47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1"/>
      <c r="AN37" s="231"/>
      <c r="AO37" s="231"/>
      <c r="AP37" s="231"/>
      <c r="AQ37" s="231"/>
      <c r="AR37" s="231"/>
      <c r="AS37" s="231"/>
      <c r="AT37" s="231"/>
      <c r="AU37" s="231"/>
      <c r="AV37" s="231"/>
      <c r="AW37" s="231"/>
      <c r="AX37" s="231"/>
      <c r="AY37" s="231"/>
      <c r="AZ37" s="231"/>
      <c r="BA37" s="231"/>
      <c r="BB37" s="231"/>
      <c r="BC37" s="231"/>
    </row>
    <row r="38" spans="1:55" ht="18" customHeight="1" x14ac:dyDescent="0.25">
      <c r="A38" s="946"/>
      <c r="B38" s="189" t="s">
        <v>27</v>
      </c>
      <c r="C38" s="128">
        <v>188</v>
      </c>
      <c r="D38" s="237">
        <v>0</v>
      </c>
      <c r="E38" s="246"/>
      <c r="F38" s="128">
        <v>1985</v>
      </c>
      <c r="G38" s="128">
        <v>11870</v>
      </c>
      <c r="H38" s="128">
        <v>10769</v>
      </c>
      <c r="I38" s="128">
        <v>22639</v>
      </c>
      <c r="J38" s="128">
        <v>11781</v>
      </c>
      <c r="K38" s="128">
        <v>10666</v>
      </c>
      <c r="L38" s="128">
        <v>22447</v>
      </c>
      <c r="M38" s="128">
        <v>11286</v>
      </c>
      <c r="N38" s="128">
        <v>10500</v>
      </c>
      <c r="O38" s="128">
        <v>21786</v>
      </c>
      <c r="P38" s="128">
        <v>0</v>
      </c>
      <c r="Q38" s="128">
        <v>0</v>
      </c>
      <c r="R38" s="128">
        <v>0</v>
      </c>
      <c r="S38" s="128">
        <v>34937</v>
      </c>
      <c r="T38" s="128">
        <v>31935</v>
      </c>
      <c r="U38" s="128">
        <v>66872</v>
      </c>
      <c r="V38" s="239">
        <v>188</v>
      </c>
      <c r="W38" s="239">
        <v>25</v>
      </c>
      <c r="X38" s="239">
        <v>233</v>
      </c>
      <c r="Y38" s="126">
        <v>56</v>
      </c>
      <c r="Z38" s="126">
        <v>0</v>
      </c>
      <c r="AA38" s="239">
        <v>5527</v>
      </c>
      <c r="AB38" s="239">
        <v>7</v>
      </c>
      <c r="AC38" s="239">
        <v>227</v>
      </c>
      <c r="AD38" s="239">
        <v>1</v>
      </c>
      <c r="AE38" s="126">
        <v>0</v>
      </c>
      <c r="AF38" s="239">
        <v>10</v>
      </c>
      <c r="AG38" s="239">
        <v>4867</v>
      </c>
      <c r="AH38" s="239">
        <v>1407</v>
      </c>
      <c r="AI38" s="128">
        <v>6274</v>
      </c>
      <c r="AJ38" s="239">
        <v>729</v>
      </c>
      <c r="AK38" s="239">
        <v>1</v>
      </c>
      <c r="AL38" s="239">
        <v>0</v>
      </c>
      <c r="AM38" s="239">
        <v>407</v>
      </c>
      <c r="AN38" s="239">
        <v>101</v>
      </c>
      <c r="AO38" s="239">
        <v>1238</v>
      </c>
      <c r="AP38" s="239">
        <v>221</v>
      </c>
      <c r="AQ38" s="239">
        <v>455</v>
      </c>
      <c r="AR38" s="239">
        <v>219</v>
      </c>
      <c r="AS38" s="239">
        <v>220</v>
      </c>
      <c r="AT38" s="239">
        <v>221</v>
      </c>
      <c r="AU38" s="239">
        <v>158</v>
      </c>
      <c r="AV38" s="239">
        <v>14</v>
      </c>
      <c r="AW38" s="239">
        <v>98</v>
      </c>
      <c r="AX38" s="239">
        <v>106</v>
      </c>
      <c r="AY38" s="239">
        <v>28</v>
      </c>
      <c r="AZ38" s="239">
        <v>37</v>
      </c>
      <c r="BA38" s="239">
        <v>1</v>
      </c>
      <c r="BB38" s="239">
        <v>15</v>
      </c>
      <c r="BC38" s="239">
        <v>29</v>
      </c>
    </row>
    <row r="39" spans="1:55" ht="18" customHeight="1" x14ac:dyDescent="0.25">
      <c r="A39" s="946"/>
      <c r="B39" s="177"/>
      <c r="C39" s="231"/>
      <c r="D39" s="244"/>
      <c r="E39" s="232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47"/>
      <c r="U39" s="231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1"/>
      <c r="AJ39" s="233"/>
      <c r="AK39" s="233"/>
      <c r="AL39" s="233"/>
      <c r="AM39" s="233"/>
      <c r="AN39" s="233"/>
      <c r="AO39" s="231"/>
      <c r="AP39" s="233"/>
      <c r="AQ39" s="233"/>
      <c r="AR39" s="233"/>
      <c r="AS39" s="233"/>
      <c r="AT39" s="233"/>
      <c r="AU39" s="233"/>
      <c r="AV39" s="233"/>
      <c r="AW39" s="233"/>
      <c r="AX39" s="233"/>
      <c r="AY39" s="233"/>
      <c r="AZ39" s="233"/>
      <c r="BA39" s="233"/>
      <c r="BB39" s="233"/>
      <c r="BC39" s="233"/>
    </row>
    <row r="40" spans="1:55" ht="18" customHeight="1" x14ac:dyDescent="0.25">
      <c r="A40" s="946"/>
      <c r="B40" s="190" t="s">
        <v>300</v>
      </c>
      <c r="C40" s="233">
        <v>157</v>
      </c>
      <c r="D40" s="237">
        <v>0</v>
      </c>
      <c r="E40" s="232" t="s">
        <v>299</v>
      </c>
      <c r="F40" s="233">
        <v>1323</v>
      </c>
      <c r="G40" s="233">
        <v>7854</v>
      </c>
      <c r="H40" s="233">
        <v>7699</v>
      </c>
      <c r="I40" s="231">
        <v>15553</v>
      </c>
      <c r="J40" s="233">
        <v>7812</v>
      </c>
      <c r="K40" s="233">
        <v>7659</v>
      </c>
      <c r="L40" s="231">
        <v>15471</v>
      </c>
      <c r="M40" s="233">
        <v>7616</v>
      </c>
      <c r="N40" s="233">
        <v>7549</v>
      </c>
      <c r="O40" s="231">
        <v>15165</v>
      </c>
      <c r="P40" s="284">
        <v>0</v>
      </c>
      <c r="Q40" s="222">
        <v>0</v>
      </c>
      <c r="R40" s="219">
        <v>0</v>
      </c>
      <c r="S40" s="233">
        <v>23282</v>
      </c>
      <c r="T40" s="529">
        <v>22907</v>
      </c>
      <c r="U40" s="231">
        <v>46189</v>
      </c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1"/>
      <c r="AJ40" s="233"/>
      <c r="AK40" s="233"/>
      <c r="AL40" s="233"/>
      <c r="AM40" s="233"/>
      <c r="AN40" s="233"/>
      <c r="AO40" s="231"/>
      <c r="AP40" s="233"/>
      <c r="AQ40" s="233"/>
      <c r="AR40" s="233"/>
      <c r="AS40" s="233"/>
      <c r="AT40" s="233"/>
      <c r="AU40" s="233"/>
      <c r="AV40" s="233"/>
      <c r="AW40" s="233"/>
      <c r="AX40" s="233"/>
      <c r="AY40" s="233"/>
      <c r="AZ40" s="233"/>
      <c r="BA40" s="233"/>
      <c r="BB40" s="233"/>
      <c r="BC40" s="233"/>
    </row>
    <row r="41" spans="1:55" ht="18" customHeight="1" x14ac:dyDescent="0.25">
      <c r="A41" s="946"/>
      <c r="B41" s="190"/>
      <c r="C41" s="233"/>
      <c r="D41" s="244"/>
      <c r="E41" s="232" t="s">
        <v>301</v>
      </c>
      <c r="F41" s="233">
        <v>96</v>
      </c>
      <c r="G41" s="233">
        <v>491</v>
      </c>
      <c r="H41" s="231">
        <v>347</v>
      </c>
      <c r="I41" s="231">
        <v>838</v>
      </c>
      <c r="J41" s="233">
        <v>485</v>
      </c>
      <c r="K41" s="233">
        <v>365</v>
      </c>
      <c r="L41" s="231">
        <v>850</v>
      </c>
      <c r="M41" s="231">
        <v>447</v>
      </c>
      <c r="N41" s="233">
        <v>367</v>
      </c>
      <c r="O41" s="231">
        <v>814</v>
      </c>
      <c r="P41" s="284">
        <v>0</v>
      </c>
      <c r="Q41" s="222">
        <v>0</v>
      </c>
      <c r="R41" s="219">
        <v>0</v>
      </c>
      <c r="S41" s="233">
        <v>1423</v>
      </c>
      <c r="T41" s="529">
        <v>1079</v>
      </c>
      <c r="U41" s="231">
        <v>2502</v>
      </c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1"/>
      <c r="AJ41" s="233"/>
      <c r="AK41" s="233"/>
      <c r="AL41" s="233"/>
      <c r="AM41" s="233"/>
      <c r="AN41" s="233"/>
      <c r="AO41" s="231"/>
      <c r="AP41" s="233"/>
      <c r="AQ41" s="233"/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  <c r="BB41" s="233"/>
      <c r="BC41" s="233"/>
    </row>
    <row r="42" spans="1:55" ht="18" customHeight="1" x14ac:dyDescent="0.25">
      <c r="A42" s="946"/>
      <c r="B42" s="190" t="s">
        <v>316</v>
      </c>
      <c r="C42" s="233">
        <v>31</v>
      </c>
      <c r="D42" s="237">
        <v>0</v>
      </c>
      <c r="E42" s="232" t="s">
        <v>303</v>
      </c>
      <c r="F42" s="233">
        <v>174</v>
      </c>
      <c r="G42" s="233">
        <v>1709</v>
      </c>
      <c r="H42" s="231">
        <v>230</v>
      </c>
      <c r="I42" s="231">
        <v>1939</v>
      </c>
      <c r="J42" s="231">
        <v>1639</v>
      </c>
      <c r="K42" s="233">
        <v>205</v>
      </c>
      <c r="L42" s="231">
        <v>1844</v>
      </c>
      <c r="M42" s="233">
        <v>1621</v>
      </c>
      <c r="N42" s="231">
        <v>218</v>
      </c>
      <c r="O42" s="231">
        <v>1839</v>
      </c>
      <c r="P42" s="284">
        <v>0</v>
      </c>
      <c r="Q42" s="222">
        <v>0</v>
      </c>
      <c r="R42" s="219">
        <v>0</v>
      </c>
      <c r="S42" s="233">
        <v>4969</v>
      </c>
      <c r="T42" s="529">
        <v>653</v>
      </c>
      <c r="U42" s="231">
        <v>5622</v>
      </c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1"/>
      <c r="AJ42" s="233"/>
      <c r="AK42" s="233"/>
      <c r="AL42" s="233"/>
      <c r="AM42" s="233"/>
      <c r="AN42" s="233"/>
      <c r="AO42" s="231"/>
      <c r="AP42" s="233"/>
      <c r="AQ42" s="233"/>
      <c r="AR42" s="233"/>
      <c r="AS42" s="233"/>
      <c r="AT42" s="233"/>
      <c r="AU42" s="233"/>
      <c r="AV42" s="233"/>
      <c r="AW42" s="233"/>
      <c r="AX42" s="233"/>
      <c r="AY42" s="233"/>
      <c r="AZ42" s="233"/>
      <c r="BA42" s="233"/>
      <c r="BB42" s="233"/>
      <c r="BC42" s="233"/>
    </row>
    <row r="43" spans="1:55" ht="18" customHeight="1" x14ac:dyDescent="0.25">
      <c r="A43" s="946"/>
      <c r="B43" s="190" t="s">
        <v>311</v>
      </c>
      <c r="C43" s="193"/>
      <c r="D43" s="244"/>
      <c r="E43" s="232" t="s">
        <v>305</v>
      </c>
      <c r="F43" s="233">
        <v>162</v>
      </c>
      <c r="G43" s="233">
        <v>497</v>
      </c>
      <c r="H43" s="233">
        <v>1174</v>
      </c>
      <c r="I43" s="231">
        <v>1671</v>
      </c>
      <c r="J43" s="233">
        <v>517</v>
      </c>
      <c r="K43" s="233">
        <v>1112</v>
      </c>
      <c r="L43" s="231">
        <v>1629</v>
      </c>
      <c r="M43" s="233">
        <v>454</v>
      </c>
      <c r="N43" s="233">
        <v>1147</v>
      </c>
      <c r="O43" s="231">
        <v>1601</v>
      </c>
      <c r="P43" s="284">
        <v>0</v>
      </c>
      <c r="Q43" s="222">
        <v>0</v>
      </c>
      <c r="R43" s="219">
        <v>0</v>
      </c>
      <c r="S43" s="233">
        <v>1468</v>
      </c>
      <c r="T43" s="529">
        <v>3433</v>
      </c>
      <c r="U43" s="231">
        <v>4901</v>
      </c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1"/>
      <c r="AJ43" s="233"/>
      <c r="AK43" s="233"/>
      <c r="AL43" s="233"/>
      <c r="AM43" s="233"/>
      <c r="AN43" s="233"/>
      <c r="AO43" s="231"/>
      <c r="AP43" s="233"/>
      <c r="AQ43" s="233"/>
      <c r="AR43" s="233"/>
      <c r="AS43" s="233"/>
      <c r="AT43" s="233"/>
      <c r="AU43" s="233"/>
      <c r="AV43" s="233"/>
      <c r="AW43" s="233"/>
      <c r="AX43" s="233"/>
      <c r="AY43" s="233"/>
      <c r="AZ43" s="233"/>
      <c r="BA43" s="233"/>
      <c r="BB43" s="233"/>
      <c r="BC43" s="233"/>
    </row>
    <row r="44" spans="1:55" ht="18" customHeight="1" x14ac:dyDescent="0.25">
      <c r="A44" s="946"/>
      <c r="B44" s="190"/>
      <c r="C44" s="193"/>
      <c r="D44" s="244"/>
      <c r="E44" s="232" t="s">
        <v>307</v>
      </c>
      <c r="F44" s="233">
        <v>27</v>
      </c>
      <c r="G44" s="233">
        <v>187</v>
      </c>
      <c r="H44" s="233">
        <v>61</v>
      </c>
      <c r="I44" s="231">
        <v>248</v>
      </c>
      <c r="J44" s="233">
        <v>186</v>
      </c>
      <c r="K44" s="233">
        <v>71</v>
      </c>
      <c r="L44" s="231">
        <v>257</v>
      </c>
      <c r="M44" s="233">
        <v>198</v>
      </c>
      <c r="N44" s="233">
        <v>54</v>
      </c>
      <c r="O44" s="231">
        <v>252</v>
      </c>
      <c r="P44" s="284">
        <v>0</v>
      </c>
      <c r="Q44" s="222">
        <v>0</v>
      </c>
      <c r="R44" s="219">
        <v>0</v>
      </c>
      <c r="S44" s="233">
        <v>571</v>
      </c>
      <c r="T44" s="529">
        <v>186</v>
      </c>
      <c r="U44" s="231">
        <v>757</v>
      </c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1"/>
      <c r="AJ44" s="233"/>
      <c r="AK44" s="233"/>
      <c r="AL44" s="233"/>
      <c r="AM44" s="233"/>
      <c r="AN44" s="233"/>
      <c r="AO44" s="231"/>
      <c r="AP44" s="233"/>
      <c r="AQ44" s="233"/>
      <c r="AR44" s="233"/>
      <c r="AS44" s="233"/>
      <c r="AT44" s="233"/>
      <c r="AU44" s="233"/>
      <c r="AV44" s="233"/>
      <c r="AW44" s="233"/>
      <c r="AX44" s="233"/>
      <c r="AY44" s="233"/>
      <c r="AZ44" s="233"/>
      <c r="BA44" s="233"/>
      <c r="BB44" s="233"/>
      <c r="BC44" s="233"/>
    </row>
    <row r="45" spans="1:55" ht="18" customHeight="1" x14ac:dyDescent="0.25">
      <c r="A45" s="946"/>
      <c r="B45" s="190"/>
      <c r="C45" s="193"/>
      <c r="D45" s="244"/>
      <c r="E45" s="232" t="s">
        <v>308</v>
      </c>
      <c r="F45" s="530">
        <v>8</v>
      </c>
      <c r="G45" s="233">
        <v>10</v>
      </c>
      <c r="H45" s="233">
        <v>44</v>
      </c>
      <c r="I45" s="231">
        <v>54</v>
      </c>
      <c r="J45" s="233">
        <v>9</v>
      </c>
      <c r="K45" s="233">
        <v>44</v>
      </c>
      <c r="L45" s="231">
        <v>53</v>
      </c>
      <c r="M45" s="233">
        <v>4</v>
      </c>
      <c r="N45" s="233">
        <v>39</v>
      </c>
      <c r="O45" s="231">
        <v>43</v>
      </c>
      <c r="P45" s="284">
        <v>0</v>
      </c>
      <c r="Q45" s="222">
        <v>0</v>
      </c>
      <c r="R45" s="219">
        <v>0</v>
      </c>
      <c r="S45" s="233">
        <v>23</v>
      </c>
      <c r="T45" s="529">
        <v>127</v>
      </c>
      <c r="U45" s="231">
        <v>150</v>
      </c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1"/>
      <c r="AJ45" s="233"/>
      <c r="AK45" s="233"/>
      <c r="AL45" s="233"/>
      <c r="AM45" s="233"/>
      <c r="AN45" s="233"/>
      <c r="AO45" s="231"/>
      <c r="AP45" s="233"/>
      <c r="AQ45" s="233"/>
      <c r="AR45" s="233"/>
      <c r="AS45" s="233"/>
      <c r="AT45" s="233"/>
      <c r="AU45" s="233"/>
      <c r="AV45" s="233"/>
      <c r="AW45" s="233"/>
      <c r="AX45" s="233"/>
      <c r="AY45" s="233"/>
      <c r="AZ45" s="233"/>
      <c r="BA45" s="233"/>
      <c r="BB45" s="233"/>
      <c r="BC45" s="233"/>
    </row>
    <row r="46" spans="1:55" ht="18" customHeight="1" x14ac:dyDescent="0.25">
      <c r="A46" s="946"/>
      <c r="B46" s="190"/>
      <c r="C46" s="193"/>
      <c r="D46" s="244"/>
      <c r="E46" s="232" t="s">
        <v>310</v>
      </c>
      <c r="F46" s="530">
        <v>9</v>
      </c>
      <c r="G46" s="233">
        <v>10</v>
      </c>
      <c r="H46" s="233">
        <v>67</v>
      </c>
      <c r="I46" s="231">
        <v>77</v>
      </c>
      <c r="J46" s="233">
        <v>4</v>
      </c>
      <c r="K46" s="233">
        <v>63</v>
      </c>
      <c r="L46" s="231">
        <v>67</v>
      </c>
      <c r="M46" s="233">
        <v>4</v>
      </c>
      <c r="N46" s="233">
        <v>80</v>
      </c>
      <c r="O46" s="231">
        <v>84</v>
      </c>
      <c r="P46" s="284">
        <v>0</v>
      </c>
      <c r="Q46" s="222">
        <v>0</v>
      </c>
      <c r="R46" s="219">
        <v>0</v>
      </c>
      <c r="S46" s="233">
        <v>18</v>
      </c>
      <c r="T46" s="529">
        <v>210</v>
      </c>
      <c r="U46" s="231">
        <v>228</v>
      </c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1"/>
      <c r="AJ46" s="233"/>
      <c r="AK46" s="233"/>
      <c r="AL46" s="233"/>
      <c r="AM46" s="233"/>
      <c r="AN46" s="233"/>
      <c r="AO46" s="231"/>
      <c r="AP46" s="233"/>
      <c r="AQ46" s="233"/>
      <c r="AR46" s="233"/>
      <c r="AS46" s="233"/>
      <c r="AT46" s="233"/>
      <c r="AU46" s="233"/>
      <c r="AV46" s="233"/>
      <c r="AW46" s="233"/>
      <c r="AX46" s="233"/>
      <c r="AY46" s="233"/>
      <c r="AZ46" s="233"/>
      <c r="BA46" s="233"/>
      <c r="BB46" s="233"/>
      <c r="BC46" s="233"/>
    </row>
    <row r="47" spans="1:55" ht="18" customHeight="1" x14ac:dyDescent="0.25">
      <c r="A47" s="946"/>
      <c r="B47" s="190"/>
      <c r="C47" s="193"/>
      <c r="D47" s="244"/>
      <c r="E47" s="232" t="s">
        <v>312</v>
      </c>
      <c r="F47" s="530">
        <v>3</v>
      </c>
      <c r="G47" s="233">
        <v>3</v>
      </c>
      <c r="H47" s="233">
        <v>8</v>
      </c>
      <c r="I47" s="231">
        <v>11</v>
      </c>
      <c r="J47" s="233">
        <v>6</v>
      </c>
      <c r="K47" s="233">
        <v>8</v>
      </c>
      <c r="L47" s="231">
        <v>14</v>
      </c>
      <c r="M47" s="233">
        <v>2</v>
      </c>
      <c r="N47" s="233">
        <v>8</v>
      </c>
      <c r="O47" s="231">
        <v>10</v>
      </c>
      <c r="P47" s="284">
        <v>0</v>
      </c>
      <c r="Q47" s="222">
        <v>0</v>
      </c>
      <c r="R47" s="219">
        <v>0</v>
      </c>
      <c r="S47" s="233">
        <v>11</v>
      </c>
      <c r="T47" s="529">
        <v>24</v>
      </c>
      <c r="U47" s="231">
        <v>35</v>
      </c>
      <c r="V47" s="233"/>
      <c r="W47" s="233"/>
      <c r="X47" s="233"/>
      <c r="Y47" s="233"/>
      <c r="Z47" s="233"/>
      <c r="AA47" s="233"/>
      <c r="AB47" s="233"/>
      <c r="AC47" s="233"/>
      <c r="AD47" s="233"/>
      <c r="AE47" s="233"/>
      <c r="AF47" s="233"/>
      <c r="AG47" s="233"/>
      <c r="AH47" s="233"/>
      <c r="AI47" s="231"/>
      <c r="AJ47" s="233"/>
      <c r="AK47" s="233"/>
      <c r="AL47" s="233"/>
      <c r="AM47" s="233"/>
      <c r="AN47" s="233"/>
      <c r="AO47" s="231"/>
      <c r="AP47" s="233"/>
      <c r="AQ47" s="233"/>
      <c r="AR47" s="233"/>
      <c r="AS47" s="233"/>
      <c r="AT47" s="233"/>
      <c r="AU47" s="233"/>
      <c r="AV47" s="233"/>
      <c r="AW47" s="233"/>
      <c r="AX47" s="233"/>
      <c r="AY47" s="233"/>
      <c r="AZ47" s="233"/>
      <c r="BA47" s="233"/>
      <c r="BB47" s="233"/>
      <c r="BC47" s="233"/>
    </row>
    <row r="48" spans="1:55" ht="18" customHeight="1" x14ac:dyDescent="0.25">
      <c r="A48" s="946"/>
      <c r="B48" s="177"/>
      <c r="C48" s="231"/>
      <c r="D48" s="244"/>
      <c r="E48" s="232" t="s">
        <v>313</v>
      </c>
      <c r="F48" s="530">
        <v>22</v>
      </c>
      <c r="G48" s="233">
        <v>205</v>
      </c>
      <c r="H48" s="233">
        <v>107</v>
      </c>
      <c r="I48" s="231">
        <v>312</v>
      </c>
      <c r="J48" s="233">
        <v>183</v>
      </c>
      <c r="K48" s="233">
        <v>133</v>
      </c>
      <c r="L48" s="231">
        <v>316</v>
      </c>
      <c r="M48" s="233">
        <v>138</v>
      </c>
      <c r="N48" s="233">
        <v>95</v>
      </c>
      <c r="O48" s="231">
        <v>233</v>
      </c>
      <c r="P48" s="284">
        <v>0</v>
      </c>
      <c r="Q48" s="222">
        <v>0</v>
      </c>
      <c r="R48" s="219">
        <v>0</v>
      </c>
      <c r="S48" s="233">
        <v>526</v>
      </c>
      <c r="T48" s="529">
        <v>335</v>
      </c>
      <c r="U48" s="231">
        <v>861</v>
      </c>
      <c r="V48" s="233"/>
      <c r="W48" s="233"/>
      <c r="X48" s="233"/>
      <c r="Y48" s="233"/>
      <c r="Z48" s="233"/>
      <c r="AA48" s="233"/>
      <c r="AB48" s="233"/>
      <c r="AC48" s="233"/>
      <c r="AD48" s="233"/>
      <c r="AE48" s="233"/>
      <c r="AF48" s="233"/>
      <c r="AG48" s="233"/>
      <c r="AH48" s="233"/>
      <c r="AI48" s="231"/>
      <c r="AJ48" s="233"/>
      <c r="AK48" s="233"/>
      <c r="AL48" s="233"/>
      <c r="AM48" s="233"/>
      <c r="AN48" s="233"/>
      <c r="AO48" s="231"/>
      <c r="AP48" s="233"/>
      <c r="AQ48" s="233"/>
      <c r="AR48" s="233"/>
      <c r="AS48" s="233"/>
      <c r="AT48" s="233"/>
      <c r="AU48" s="233"/>
      <c r="AV48" s="233"/>
      <c r="AW48" s="233"/>
      <c r="AX48" s="233"/>
      <c r="AY48" s="233"/>
      <c r="AZ48" s="233"/>
      <c r="BA48" s="233"/>
      <c r="BB48" s="233"/>
      <c r="BC48" s="233"/>
    </row>
    <row r="49" spans="1:55" ht="18" customHeight="1" x14ac:dyDescent="0.25">
      <c r="A49" s="946"/>
      <c r="B49" s="177"/>
      <c r="C49" s="231"/>
      <c r="D49" s="244"/>
      <c r="E49" s="232" t="s">
        <v>314</v>
      </c>
      <c r="F49" s="530">
        <v>6</v>
      </c>
      <c r="G49" s="233">
        <v>50</v>
      </c>
      <c r="H49" s="233">
        <v>15</v>
      </c>
      <c r="I49" s="231">
        <v>65</v>
      </c>
      <c r="J49" s="233">
        <v>56</v>
      </c>
      <c r="K49" s="233">
        <v>17</v>
      </c>
      <c r="L49" s="231">
        <v>73</v>
      </c>
      <c r="M49" s="233">
        <v>36</v>
      </c>
      <c r="N49" s="233">
        <v>14</v>
      </c>
      <c r="O49" s="231">
        <v>50</v>
      </c>
      <c r="P49" s="284">
        <v>0</v>
      </c>
      <c r="Q49" s="222">
        <v>0</v>
      </c>
      <c r="R49" s="219">
        <v>0</v>
      </c>
      <c r="S49" s="233">
        <v>142</v>
      </c>
      <c r="T49" s="529">
        <v>46</v>
      </c>
      <c r="U49" s="231">
        <v>188</v>
      </c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  <c r="AF49" s="233"/>
      <c r="AG49" s="233"/>
      <c r="AH49" s="233"/>
      <c r="AI49" s="231"/>
      <c r="AJ49" s="233"/>
      <c r="AK49" s="233"/>
      <c r="AL49" s="233"/>
      <c r="AM49" s="233"/>
      <c r="AN49" s="233"/>
      <c r="AO49" s="231"/>
      <c r="AP49" s="233"/>
      <c r="AQ49" s="233"/>
      <c r="AR49" s="233"/>
      <c r="AS49" s="233"/>
      <c r="AT49" s="233"/>
      <c r="AU49" s="233"/>
      <c r="AV49" s="233"/>
      <c r="AW49" s="233"/>
      <c r="AX49" s="233"/>
      <c r="AY49" s="233"/>
      <c r="AZ49" s="233"/>
      <c r="BA49" s="233"/>
      <c r="BB49" s="233"/>
      <c r="BC49" s="233"/>
    </row>
    <row r="50" spans="1:55" ht="18" customHeight="1" x14ac:dyDescent="0.25">
      <c r="A50" s="946"/>
      <c r="B50" s="177"/>
      <c r="C50" s="231"/>
      <c r="D50" s="244"/>
      <c r="E50" s="232" t="s">
        <v>453</v>
      </c>
      <c r="F50" s="530">
        <v>9</v>
      </c>
      <c r="G50" s="233">
        <v>34</v>
      </c>
      <c r="H50" s="233">
        <v>87</v>
      </c>
      <c r="I50" s="231">
        <v>121</v>
      </c>
      <c r="J50" s="233">
        <v>28</v>
      </c>
      <c r="K50" s="233">
        <v>84</v>
      </c>
      <c r="L50" s="231">
        <v>112</v>
      </c>
      <c r="M50" s="233">
        <v>33</v>
      </c>
      <c r="N50" s="233">
        <v>80</v>
      </c>
      <c r="O50" s="231">
        <v>113</v>
      </c>
      <c r="P50" s="284">
        <v>0</v>
      </c>
      <c r="Q50" s="222">
        <v>0</v>
      </c>
      <c r="R50" s="219">
        <v>0</v>
      </c>
      <c r="S50" s="233">
        <v>95</v>
      </c>
      <c r="T50" s="529">
        <v>251</v>
      </c>
      <c r="U50" s="231">
        <v>346</v>
      </c>
      <c r="V50" s="233"/>
      <c r="W50" s="233"/>
      <c r="X50" s="233"/>
      <c r="Y50" s="233"/>
      <c r="Z50" s="233"/>
      <c r="AA50" s="233"/>
      <c r="AB50" s="233"/>
      <c r="AC50" s="233"/>
      <c r="AD50" s="233"/>
      <c r="AE50" s="233"/>
      <c r="AF50" s="233"/>
      <c r="AG50" s="233"/>
      <c r="AH50" s="233"/>
      <c r="AI50" s="231"/>
      <c r="AJ50" s="233"/>
      <c r="AK50" s="233"/>
      <c r="AL50" s="233"/>
      <c r="AM50" s="233"/>
      <c r="AN50" s="233"/>
      <c r="AO50" s="231"/>
      <c r="AP50" s="233"/>
      <c r="AQ50" s="233"/>
      <c r="AR50" s="233"/>
      <c r="AS50" s="233"/>
      <c r="AT50" s="233"/>
      <c r="AU50" s="233"/>
      <c r="AV50" s="233"/>
      <c r="AW50" s="233"/>
      <c r="AX50" s="233"/>
      <c r="AY50" s="233"/>
      <c r="AZ50" s="233"/>
      <c r="BA50" s="233"/>
      <c r="BB50" s="233"/>
      <c r="BC50" s="233"/>
    </row>
    <row r="51" spans="1:55" ht="18" customHeight="1" x14ac:dyDescent="0.25">
      <c r="A51" s="946"/>
      <c r="B51" s="177"/>
      <c r="C51" s="231"/>
      <c r="D51" s="244"/>
      <c r="E51" s="232" t="s">
        <v>315</v>
      </c>
      <c r="F51" s="233">
        <v>146</v>
      </c>
      <c r="G51" s="233">
        <v>820</v>
      </c>
      <c r="H51" s="233">
        <v>930</v>
      </c>
      <c r="I51" s="231">
        <v>1750</v>
      </c>
      <c r="J51" s="233">
        <v>856</v>
      </c>
      <c r="K51" s="233">
        <v>905</v>
      </c>
      <c r="L51" s="231">
        <v>1761</v>
      </c>
      <c r="M51" s="233">
        <v>733</v>
      </c>
      <c r="N51" s="233">
        <v>849</v>
      </c>
      <c r="O51" s="231">
        <v>1582</v>
      </c>
      <c r="P51" s="284">
        <v>0</v>
      </c>
      <c r="Q51" s="222">
        <v>0</v>
      </c>
      <c r="R51" s="219">
        <v>0</v>
      </c>
      <c r="S51" s="233">
        <v>2409</v>
      </c>
      <c r="T51" s="529">
        <v>2684</v>
      </c>
      <c r="U51" s="231">
        <v>5093</v>
      </c>
      <c r="V51" s="233"/>
      <c r="W51" s="233"/>
      <c r="X51" s="233"/>
      <c r="Y51" s="233"/>
      <c r="Z51" s="233"/>
      <c r="AA51" s="233"/>
      <c r="AB51" s="233"/>
      <c r="AC51" s="233"/>
      <c r="AD51" s="233"/>
      <c r="AE51" s="233"/>
      <c r="AF51" s="233"/>
      <c r="AG51" s="233"/>
      <c r="AH51" s="233"/>
      <c r="AI51" s="231"/>
      <c r="AJ51" s="233"/>
      <c r="AK51" s="233"/>
      <c r="AL51" s="233"/>
      <c r="AM51" s="233"/>
      <c r="AN51" s="233"/>
      <c r="AO51" s="231"/>
      <c r="AP51" s="233"/>
      <c r="AQ51" s="233"/>
      <c r="AR51" s="233"/>
      <c r="AS51" s="233"/>
      <c r="AT51" s="233"/>
      <c r="AU51" s="233"/>
      <c r="AV51" s="233"/>
      <c r="AW51" s="233"/>
      <c r="AX51" s="233"/>
      <c r="AY51" s="233"/>
      <c r="AZ51" s="233"/>
      <c r="BA51" s="233"/>
      <c r="BB51" s="233"/>
      <c r="BC51" s="233"/>
    </row>
    <row r="52" spans="1:55" ht="18" customHeight="1" x14ac:dyDescent="0.25">
      <c r="A52" s="946"/>
      <c r="B52" s="177"/>
      <c r="C52" s="231"/>
      <c r="D52" s="244"/>
      <c r="E52" s="232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47"/>
      <c r="U52" s="231"/>
      <c r="V52" s="233"/>
      <c r="W52" s="233"/>
      <c r="X52" s="233"/>
      <c r="Y52" s="233"/>
      <c r="Z52" s="233"/>
      <c r="AA52" s="233"/>
      <c r="AB52" s="233"/>
      <c r="AC52" s="233"/>
      <c r="AD52" s="233"/>
      <c r="AE52" s="233"/>
      <c r="AF52" s="233"/>
      <c r="AG52" s="233"/>
      <c r="AH52" s="233"/>
      <c r="AI52" s="231"/>
      <c r="AJ52" s="233"/>
      <c r="AK52" s="233"/>
      <c r="AL52" s="233"/>
      <c r="AM52" s="233"/>
      <c r="AN52" s="233"/>
      <c r="AO52" s="231"/>
      <c r="AP52" s="233"/>
      <c r="AQ52" s="233"/>
      <c r="AR52" s="233"/>
      <c r="AS52" s="233"/>
      <c r="AT52" s="233"/>
      <c r="AU52" s="233"/>
      <c r="AV52" s="233"/>
      <c r="AW52" s="233"/>
      <c r="AX52" s="233"/>
      <c r="AY52" s="233"/>
      <c r="AZ52" s="233"/>
      <c r="BA52" s="233"/>
      <c r="BB52" s="233"/>
      <c r="BC52" s="233"/>
    </row>
    <row r="53" spans="1:55" ht="18" customHeight="1" x14ac:dyDescent="0.25">
      <c r="A53" s="946"/>
      <c r="B53" s="189" t="s">
        <v>29</v>
      </c>
      <c r="C53" s="128">
        <v>32</v>
      </c>
      <c r="D53" s="237">
        <v>0</v>
      </c>
      <c r="E53" s="246"/>
      <c r="F53" s="128">
        <v>161</v>
      </c>
      <c r="G53" s="128">
        <v>382</v>
      </c>
      <c r="H53" s="128">
        <v>351</v>
      </c>
      <c r="I53" s="128">
        <v>733</v>
      </c>
      <c r="J53" s="128">
        <v>317</v>
      </c>
      <c r="K53" s="128">
        <v>247</v>
      </c>
      <c r="L53" s="128">
        <v>564</v>
      </c>
      <c r="M53" s="128">
        <v>287</v>
      </c>
      <c r="N53" s="128">
        <v>211</v>
      </c>
      <c r="O53" s="128">
        <v>498</v>
      </c>
      <c r="P53" s="128">
        <v>202</v>
      </c>
      <c r="Q53" s="128">
        <v>94</v>
      </c>
      <c r="R53" s="128">
        <v>296</v>
      </c>
      <c r="S53" s="128">
        <v>1188</v>
      </c>
      <c r="T53" s="127">
        <v>903</v>
      </c>
      <c r="U53" s="128">
        <v>2091</v>
      </c>
      <c r="V53" s="239">
        <v>1</v>
      </c>
      <c r="W53" s="126">
        <v>0</v>
      </c>
      <c r="X53" s="239">
        <v>33</v>
      </c>
      <c r="Y53" s="126">
        <v>0</v>
      </c>
      <c r="Z53" s="126">
        <v>0</v>
      </c>
      <c r="AA53" s="239">
        <v>340</v>
      </c>
      <c r="AB53" s="239">
        <v>0</v>
      </c>
      <c r="AC53" s="239">
        <v>36</v>
      </c>
      <c r="AD53" s="239">
        <v>0</v>
      </c>
      <c r="AE53" s="126">
        <v>0</v>
      </c>
      <c r="AF53" s="126">
        <v>0</v>
      </c>
      <c r="AG53" s="239">
        <v>326</v>
      </c>
      <c r="AH53" s="239">
        <v>84</v>
      </c>
      <c r="AI53" s="128">
        <v>410</v>
      </c>
      <c r="AJ53" s="239">
        <v>34</v>
      </c>
      <c r="AK53" s="126">
        <v>0</v>
      </c>
      <c r="AL53" s="129">
        <v>2</v>
      </c>
      <c r="AM53" s="129">
        <v>18</v>
      </c>
      <c r="AN53" s="129">
        <v>4</v>
      </c>
      <c r="AO53" s="126">
        <v>58</v>
      </c>
      <c r="AP53" s="239">
        <v>2</v>
      </c>
      <c r="AQ53" s="239">
        <v>4</v>
      </c>
      <c r="AR53" s="239">
        <v>2</v>
      </c>
      <c r="AS53" s="239">
        <v>2</v>
      </c>
      <c r="AT53" s="239">
        <v>2</v>
      </c>
      <c r="AU53" s="239">
        <v>1</v>
      </c>
      <c r="AV53" s="126">
        <v>0</v>
      </c>
      <c r="AW53" s="126">
        <v>1</v>
      </c>
      <c r="AX53" s="126">
        <v>0</v>
      </c>
      <c r="AY53" s="126">
        <v>0</v>
      </c>
      <c r="AZ53" s="126">
        <v>0</v>
      </c>
      <c r="BA53" s="126">
        <v>0</v>
      </c>
      <c r="BB53" s="126">
        <v>0</v>
      </c>
      <c r="BC53" s="126">
        <v>0</v>
      </c>
    </row>
    <row r="54" spans="1:55" ht="18" customHeight="1" x14ac:dyDescent="0.25">
      <c r="A54" s="946"/>
      <c r="B54" s="177"/>
      <c r="C54" s="231"/>
      <c r="D54" s="244"/>
      <c r="E54" s="232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47"/>
      <c r="U54" s="231"/>
      <c r="V54" s="231"/>
      <c r="W54" s="231"/>
      <c r="X54" s="231"/>
      <c r="Y54" s="231"/>
      <c r="Z54" s="231"/>
      <c r="AA54" s="231"/>
      <c r="AB54" s="231"/>
      <c r="AC54" s="231"/>
      <c r="AD54" s="231"/>
      <c r="AE54" s="231"/>
      <c r="AF54" s="231"/>
      <c r="AG54" s="231"/>
      <c r="AH54" s="231"/>
      <c r="AI54" s="231"/>
      <c r="AJ54" s="231"/>
      <c r="AK54" s="231"/>
      <c r="AL54" s="231"/>
      <c r="AM54" s="231"/>
      <c r="AN54" s="231"/>
      <c r="AO54" s="231"/>
      <c r="AP54" s="231"/>
      <c r="AQ54" s="231"/>
      <c r="AR54" s="231"/>
      <c r="AS54" s="231"/>
      <c r="AT54" s="231"/>
      <c r="AU54" s="231"/>
      <c r="AV54" s="231"/>
      <c r="AW54" s="231"/>
      <c r="AX54" s="231"/>
      <c r="AY54" s="231"/>
      <c r="AZ54" s="231"/>
      <c r="BA54" s="231"/>
      <c r="BB54" s="231"/>
      <c r="BC54" s="231"/>
    </row>
    <row r="55" spans="1:55" ht="18" customHeight="1" x14ac:dyDescent="0.25">
      <c r="A55" s="451"/>
      <c r="B55" s="190" t="s">
        <v>316</v>
      </c>
      <c r="C55" s="233">
        <v>31</v>
      </c>
      <c r="D55" s="237">
        <v>0</v>
      </c>
      <c r="E55" s="232" t="s">
        <v>299</v>
      </c>
      <c r="F55" s="233">
        <v>100</v>
      </c>
      <c r="G55" s="233">
        <v>195</v>
      </c>
      <c r="H55" s="233">
        <v>248</v>
      </c>
      <c r="I55" s="233">
        <v>443</v>
      </c>
      <c r="J55" s="233">
        <v>166</v>
      </c>
      <c r="K55" s="233">
        <v>143</v>
      </c>
      <c r="L55" s="233">
        <v>309</v>
      </c>
      <c r="M55" s="233">
        <v>159</v>
      </c>
      <c r="N55" s="233">
        <v>133</v>
      </c>
      <c r="O55" s="233">
        <v>292</v>
      </c>
      <c r="P55" s="233">
        <v>100</v>
      </c>
      <c r="Q55" s="233">
        <v>77</v>
      </c>
      <c r="R55" s="233">
        <v>177</v>
      </c>
      <c r="S55" s="233">
        <v>620</v>
      </c>
      <c r="T55" s="529">
        <v>601</v>
      </c>
      <c r="U55" s="231">
        <v>1221</v>
      </c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  <c r="AF55" s="231"/>
      <c r="AG55" s="231"/>
      <c r="AH55" s="231"/>
      <c r="AI55" s="231"/>
      <c r="AJ55" s="231"/>
      <c r="AK55" s="231"/>
      <c r="AL55" s="231"/>
      <c r="AM55" s="231"/>
      <c r="AN55" s="231"/>
      <c r="AO55" s="231"/>
      <c r="AP55" s="231"/>
      <c r="AQ55" s="231"/>
      <c r="AR55" s="231"/>
      <c r="AS55" s="231"/>
      <c r="AT55" s="231"/>
      <c r="AU55" s="231"/>
      <c r="AV55" s="231"/>
      <c r="AW55" s="231"/>
      <c r="AX55" s="231"/>
      <c r="AY55" s="231"/>
      <c r="AZ55" s="231"/>
      <c r="BA55" s="231"/>
      <c r="BB55" s="231"/>
      <c r="BC55" s="231"/>
    </row>
    <row r="56" spans="1:55" ht="18" customHeight="1" x14ac:dyDescent="0.25">
      <c r="A56" s="451"/>
      <c r="B56" s="190" t="s">
        <v>311</v>
      </c>
      <c r="C56" s="193"/>
      <c r="D56" s="244"/>
      <c r="E56" s="232" t="s">
        <v>303</v>
      </c>
      <c r="F56" s="233">
        <v>45</v>
      </c>
      <c r="G56" s="233">
        <v>96</v>
      </c>
      <c r="H56" s="233">
        <v>11</v>
      </c>
      <c r="I56" s="233">
        <v>107</v>
      </c>
      <c r="J56" s="233">
        <v>85</v>
      </c>
      <c r="K56" s="233">
        <v>12</v>
      </c>
      <c r="L56" s="233">
        <v>97</v>
      </c>
      <c r="M56" s="233">
        <v>67</v>
      </c>
      <c r="N56" s="233">
        <v>6</v>
      </c>
      <c r="O56" s="233">
        <v>73</v>
      </c>
      <c r="P56" s="233">
        <v>92</v>
      </c>
      <c r="Q56" s="233">
        <v>6</v>
      </c>
      <c r="R56" s="233">
        <v>98</v>
      </c>
      <c r="S56" s="233">
        <v>340</v>
      </c>
      <c r="T56" s="529">
        <v>35</v>
      </c>
      <c r="U56" s="231">
        <v>375</v>
      </c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  <c r="AF56" s="231"/>
      <c r="AG56" s="231"/>
      <c r="AH56" s="231"/>
      <c r="AI56" s="231"/>
      <c r="AJ56" s="231"/>
      <c r="AK56" s="231"/>
      <c r="AL56" s="231"/>
      <c r="AM56" s="231"/>
      <c r="AN56" s="231"/>
      <c r="AO56" s="231"/>
      <c r="AP56" s="231"/>
      <c r="AQ56" s="231"/>
      <c r="AR56" s="231"/>
      <c r="AS56" s="231"/>
      <c r="AT56" s="231"/>
      <c r="AU56" s="231"/>
      <c r="AV56" s="231"/>
      <c r="AW56" s="231"/>
      <c r="AX56" s="231"/>
      <c r="AY56" s="231"/>
      <c r="AZ56" s="231"/>
      <c r="BA56" s="231"/>
      <c r="BB56" s="231"/>
      <c r="BC56" s="231"/>
    </row>
    <row r="57" spans="1:55" ht="18" customHeight="1" x14ac:dyDescent="0.25">
      <c r="A57" s="451"/>
      <c r="B57" s="190" t="s">
        <v>317</v>
      </c>
      <c r="C57" s="233">
        <v>1</v>
      </c>
      <c r="D57" s="237">
        <v>0</v>
      </c>
      <c r="E57" s="232" t="s">
        <v>305</v>
      </c>
      <c r="F57" s="233">
        <v>16</v>
      </c>
      <c r="G57" s="233">
        <v>91</v>
      </c>
      <c r="H57" s="233">
        <v>92</v>
      </c>
      <c r="I57" s="233">
        <v>183</v>
      </c>
      <c r="J57" s="233">
        <v>66</v>
      </c>
      <c r="K57" s="233">
        <v>92</v>
      </c>
      <c r="L57" s="233">
        <v>158</v>
      </c>
      <c r="M57" s="233">
        <v>61</v>
      </c>
      <c r="N57" s="233">
        <v>72</v>
      </c>
      <c r="O57" s="233">
        <v>133</v>
      </c>
      <c r="P57" s="233">
        <v>10</v>
      </c>
      <c r="Q57" s="233">
        <v>11</v>
      </c>
      <c r="R57" s="233">
        <v>21</v>
      </c>
      <c r="S57" s="233">
        <v>228</v>
      </c>
      <c r="T57" s="529">
        <v>267</v>
      </c>
      <c r="U57" s="231">
        <v>495</v>
      </c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  <c r="AJ57" s="231"/>
      <c r="AK57" s="231"/>
      <c r="AL57" s="231"/>
      <c r="AM57" s="231"/>
      <c r="AN57" s="231"/>
      <c r="AO57" s="231"/>
      <c r="AP57" s="231"/>
      <c r="AQ57" s="231"/>
      <c r="AR57" s="231"/>
      <c r="AS57" s="231"/>
      <c r="AT57" s="231"/>
      <c r="AU57" s="231"/>
      <c r="AV57" s="231"/>
      <c r="AW57" s="231"/>
      <c r="AX57" s="231"/>
      <c r="AY57" s="231"/>
      <c r="AZ57" s="231"/>
      <c r="BA57" s="231"/>
      <c r="BB57" s="231"/>
      <c r="BC57" s="231"/>
    </row>
    <row r="58" spans="1:55" ht="18" customHeight="1" x14ac:dyDescent="0.25">
      <c r="A58" s="451"/>
      <c r="B58" s="190" t="s">
        <v>318</v>
      </c>
      <c r="C58" s="193"/>
      <c r="D58" s="244"/>
      <c r="E58" s="232"/>
      <c r="F58" s="233"/>
      <c r="G58" s="233"/>
      <c r="H58" s="233"/>
      <c r="I58" s="231"/>
      <c r="J58" s="233"/>
      <c r="K58" s="233"/>
      <c r="L58" s="231"/>
      <c r="M58" s="233"/>
      <c r="N58" s="233"/>
      <c r="O58" s="231"/>
      <c r="P58" s="233"/>
      <c r="Q58" s="233"/>
      <c r="R58" s="231"/>
      <c r="S58" s="231"/>
      <c r="T58" s="247"/>
      <c r="U58" s="231"/>
      <c r="V58" s="231"/>
      <c r="W58" s="231"/>
      <c r="X58" s="231"/>
      <c r="Y58" s="231"/>
      <c r="Z58" s="231"/>
      <c r="AA58" s="231"/>
      <c r="AB58" s="231"/>
      <c r="AC58" s="231"/>
      <c r="AD58" s="231"/>
      <c r="AE58" s="231"/>
      <c r="AF58" s="231"/>
      <c r="AG58" s="231"/>
      <c r="AH58" s="231"/>
      <c r="AI58" s="231"/>
      <c r="AJ58" s="231"/>
      <c r="AK58" s="231"/>
      <c r="AL58" s="231"/>
      <c r="AM58" s="231"/>
      <c r="AN58" s="231"/>
      <c r="AO58" s="231"/>
      <c r="AP58" s="231"/>
      <c r="AQ58" s="231"/>
      <c r="AR58" s="231"/>
      <c r="AS58" s="231"/>
      <c r="AT58" s="231"/>
      <c r="AU58" s="231"/>
      <c r="AV58" s="231"/>
      <c r="AW58" s="231"/>
      <c r="AX58" s="231"/>
      <c r="AY58" s="231"/>
      <c r="AZ58" s="231"/>
      <c r="BA58" s="231"/>
      <c r="BB58" s="231"/>
      <c r="BC58" s="231"/>
    </row>
    <row r="59" spans="1:55" ht="18" customHeight="1" x14ac:dyDescent="0.25">
      <c r="A59" s="248"/>
      <c r="B59" s="236"/>
      <c r="C59" s="240"/>
      <c r="D59" s="241"/>
      <c r="E59" s="249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240"/>
      <c r="T59" s="250"/>
      <c r="U59" s="240"/>
      <c r="V59" s="240"/>
      <c r="W59" s="240"/>
      <c r="X59" s="240"/>
      <c r="Y59" s="240"/>
      <c r="Z59" s="240"/>
      <c r="AA59" s="240"/>
      <c r="AB59" s="240"/>
      <c r="AC59" s="240"/>
      <c r="AD59" s="240"/>
      <c r="AE59" s="240"/>
      <c r="AF59" s="240"/>
      <c r="AG59" s="240"/>
      <c r="AH59" s="240"/>
      <c r="AI59" s="240"/>
      <c r="AJ59" s="240"/>
      <c r="AK59" s="240"/>
      <c r="AL59" s="240"/>
      <c r="AM59" s="240"/>
      <c r="AN59" s="240"/>
      <c r="AO59" s="240"/>
      <c r="AP59" s="240"/>
      <c r="AQ59" s="240"/>
      <c r="AR59" s="240"/>
      <c r="AS59" s="240"/>
      <c r="AT59" s="240"/>
      <c r="AU59" s="240"/>
      <c r="AV59" s="240"/>
      <c r="AW59" s="240"/>
      <c r="AX59" s="240"/>
      <c r="AY59" s="240"/>
      <c r="AZ59" s="240"/>
      <c r="BA59" s="240"/>
      <c r="BB59" s="240"/>
      <c r="BC59" s="240"/>
    </row>
    <row r="60" spans="1:55" ht="18" customHeight="1" x14ac:dyDescent="0.25">
      <c r="A60" s="328"/>
      <c r="B60" s="177"/>
      <c r="C60" s="231"/>
      <c r="D60" s="244"/>
      <c r="E60" s="330"/>
      <c r="F60" s="322"/>
      <c r="G60" s="322"/>
      <c r="H60" s="322"/>
      <c r="I60" s="322"/>
      <c r="J60" s="322"/>
      <c r="K60" s="322"/>
      <c r="L60" s="322"/>
      <c r="M60" s="322"/>
      <c r="N60" s="322"/>
      <c r="O60" s="322"/>
      <c r="P60" s="322"/>
      <c r="Q60" s="322"/>
      <c r="R60" s="322"/>
      <c r="S60" s="322"/>
      <c r="T60" s="331"/>
      <c r="U60" s="322"/>
      <c r="V60" s="322"/>
      <c r="W60" s="322"/>
      <c r="X60" s="322"/>
      <c r="Y60" s="322"/>
      <c r="Z60" s="322"/>
      <c r="AA60" s="322"/>
      <c r="AB60" s="322"/>
      <c r="AC60" s="322"/>
      <c r="AD60" s="322"/>
      <c r="AE60" s="322"/>
      <c r="AF60" s="322"/>
      <c r="AG60" s="322"/>
      <c r="AH60" s="322"/>
      <c r="AI60" s="322"/>
      <c r="AJ60" s="322"/>
      <c r="AK60" s="322"/>
      <c r="AL60" s="322"/>
      <c r="AM60" s="322"/>
      <c r="AN60" s="322"/>
      <c r="AO60" s="322"/>
      <c r="AP60" s="322"/>
      <c r="AQ60" s="322"/>
      <c r="AR60" s="322"/>
      <c r="AS60" s="322"/>
      <c r="AT60" s="322"/>
      <c r="AU60" s="322"/>
      <c r="AV60" s="322"/>
      <c r="AW60" s="322"/>
      <c r="AX60" s="322"/>
      <c r="AY60" s="322"/>
      <c r="AZ60" s="322"/>
      <c r="BA60" s="322"/>
      <c r="BB60" s="322"/>
      <c r="BC60" s="322"/>
    </row>
    <row r="61" spans="1:55" ht="18" customHeight="1" x14ac:dyDescent="0.25">
      <c r="A61" s="451"/>
      <c r="B61" s="191" t="s">
        <v>319</v>
      </c>
      <c r="C61" s="128">
        <v>31</v>
      </c>
      <c r="D61" s="237">
        <v>0</v>
      </c>
      <c r="E61" s="246"/>
      <c r="F61" s="128">
        <v>310</v>
      </c>
      <c r="G61" s="128">
        <v>1525</v>
      </c>
      <c r="H61" s="128">
        <v>1903</v>
      </c>
      <c r="I61" s="128">
        <v>3428</v>
      </c>
      <c r="J61" s="128">
        <v>1532</v>
      </c>
      <c r="K61" s="128">
        <v>1916</v>
      </c>
      <c r="L61" s="128">
        <v>3448</v>
      </c>
      <c r="M61" s="128">
        <v>1425</v>
      </c>
      <c r="N61" s="128">
        <v>1880</v>
      </c>
      <c r="O61" s="128">
        <v>3305</v>
      </c>
      <c r="P61" s="128">
        <v>138</v>
      </c>
      <c r="Q61" s="128">
        <v>127</v>
      </c>
      <c r="R61" s="128">
        <v>265</v>
      </c>
      <c r="S61" s="128">
        <v>4620</v>
      </c>
      <c r="T61" s="127">
        <v>5826</v>
      </c>
      <c r="U61" s="128">
        <v>10446</v>
      </c>
      <c r="V61" s="128">
        <v>31</v>
      </c>
      <c r="W61" s="128">
        <v>4</v>
      </c>
      <c r="X61" s="128">
        <v>33</v>
      </c>
      <c r="Y61" s="128">
        <v>2</v>
      </c>
      <c r="Z61" s="128">
        <v>0</v>
      </c>
      <c r="AA61" s="128">
        <v>880</v>
      </c>
      <c r="AB61" s="128">
        <v>1</v>
      </c>
      <c r="AC61" s="128">
        <v>33</v>
      </c>
      <c r="AD61" s="128">
        <v>0</v>
      </c>
      <c r="AE61" s="128">
        <v>0</v>
      </c>
      <c r="AF61" s="128">
        <v>12</v>
      </c>
      <c r="AG61" s="128">
        <v>728</v>
      </c>
      <c r="AH61" s="128">
        <v>268</v>
      </c>
      <c r="AI61" s="128">
        <v>996</v>
      </c>
      <c r="AJ61" s="128">
        <v>96</v>
      </c>
      <c r="AK61" s="128">
        <v>0</v>
      </c>
      <c r="AL61" s="128">
        <v>7</v>
      </c>
      <c r="AM61" s="128">
        <v>35</v>
      </c>
      <c r="AN61" s="128">
        <v>38</v>
      </c>
      <c r="AO61" s="128">
        <v>176</v>
      </c>
      <c r="AP61" s="128">
        <v>39</v>
      </c>
      <c r="AQ61" s="128">
        <v>56</v>
      </c>
      <c r="AR61" s="128">
        <v>39</v>
      </c>
      <c r="AS61" s="128">
        <v>39</v>
      </c>
      <c r="AT61" s="128">
        <v>39</v>
      </c>
      <c r="AU61" s="128">
        <v>14</v>
      </c>
      <c r="AV61" s="128">
        <v>13</v>
      </c>
      <c r="AW61" s="128">
        <v>14</v>
      </c>
      <c r="AX61" s="128">
        <v>8</v>
      </c>
      <c r="AY61" s="128">
        <v>4</v>
      </c>
      <c r="AZ61" s="128">
        <v>9</v>
      </c>
      <c r="BA61" s="128">
        <v>0</v>
      </c>
      <c r="BB61" s="128">
        <v>3</v>
      </c>
      <c r="BC61" s="128">
        <v>5</v>
      </c>
    </row>
    <row r="62" spans="1:55" ht="18" customHeight="1" x14ac:dyDescent="0.25">
      <c r="A62" s="451"/>
      <c r="B62" s="177"/>
      <c r="C62" s="231"/>
      <c r="D62" s="244"/>
      <c r="E62" s="232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47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231"/>
      <c r="AG62" s="231"/>
      <c r="AH62" s="231"/>
      <c r="AI62" s="231"/>
      <c r="AJ62" s="231"/>
      <c r="AK62" s="231"/>
      <c r="AL62" s="231"/>
      <c r="AM62" s="231"/>
      <c r="AN62" s="231"/>
      <c r="AO62" s="231"/>
      <c r="AP62" s="231"/>
      <c r="AQ62" s="231"/>
      <c r="AR62" s="231"/>
      <c r="AS62" s="231"/>
      <c r="AT62" s="231"/>
      <c r="AU62" s="231"/>
      <c r="AV62" s="231"/>
      <c r="AW62" s="231"/>
      <c r="AX62" s="231"/>
      <c r="AY62" s="231"/>
      <c r="AZ62" s="231"/>
      <c r="BA62" s="231"/>
      <c r="BB62" s="231"/>
      <c r="BC62" s="231"/>
    </row>
    <row r="63" spans="1:55" ht="18" customHeight="1" x14ac:dyDescent="0.25">
      <c r="A63" s="451"/>
      <c r="B63" s="190" t="s">
        <v>298</v>
      </c>
      <c r="C63" s="231">
        <v>23</v>
      </c>
      <c r="D63" s="237">
        <v>0</v>
      </c>
      <c r="E63" s="232" t="s">
        <v>299</v>
      </c>
      <c r="F63" s="231">
        <v>215</v>
      </c>
      <c r="G63" s="231">
        <v>1099</v>
      </c>
      <c r="H63" s="231">
        <v>1336</v>
      </c>
      <c r="I63" s="231">
        <v>2435</v>
      </c>
      <c r="J63" s="231">
        <v>1077</v>
      </c>
      <c r="K63" s="231">
        <v>1385</v>
      </c>
      <c r="L63" s="231">
        <v>2462</v>
      </c>
      <c r="M63" s="231">
        <v>1083</v>
      </c>
      <c r="N63" s="231">
        <v>1350</v>
      </c>
      <c r="O63" s="231">
        <v>2433</v>
      </c>
      <c r="P63" s="231">
        <v>136</v>
      </c>
      <c r="Q63" s="231">
        <v>123</v>
      </c>
      <c r="R63" s="231">
        <v>259</v>
      </c>
      <c r="S63" s="231">
        <v>3395</v>
      </c>
      <c r="T63" s="231">
        <v>4194</v>
      </c>
      <c r="U63" s="231">
        <v>7589</v>
      </c>
      <c r="V63" s="231"/>
      <c r="W63" s="231"/>
      <c r="X63" s="231"/>
      <c r="Y63" s="231"/>
      <c r="Z63" s="231"/>
      <c r="AA63" s="231"/>
      <c r="AB63" s="231"/>
      <c r="AC63" s="231"/>
      <c r="AD63" s="231"/>
      <c r="AE63" s="231"/>
      <c r="AF63" s="231"/>
      <c r="AG63" s="231"/>
      <c r="AH63" s="231"/>
      <c r="AI63" s="231"/>
      <c r="AJ63" s="231"/>
      <c r="AK63" s="231"/>
      <c r="AL63" s="231"/>
      <c r="AM63" s="231"/>
      <c r="AN63" s="231"/>
      <c r="AO63" s="231"/>
      <c r="AP63" s="231"/>
      <c r="AQ63" s="231"/>
      <c r="AR63" s="231"/>
      <c r="AS63" s="231"/>
      <c r="AT63" s="231"/>
      <c r="AU63" s="231"/>
      <c r="AV63" s="231"/>
      <c r="AW63" s="231"/>
      <c r="AX63" s="231"/>
      <c r="AY63" s="231"/>
      <c r="AZ63" s="231"/>
      <c r="BA63" s="231"/>
      <c r="BB63" s="231"/>
      <c r="BC63" s="231"/>
    </row>
    <row r="64" spans="1:55" ht="18" customHeight="1" x14ac:dyDescent="0.25">
      <c r="A64" s="451"/>
      <c r="B64" s="190" t="s">
        <v>300</v>
      </c>
      <c r="C64" s="231"/>
      <c r="D64" s="244"/>
      <c r="E64" s="232" t="s">
        <v>301</v>
      </c>
      <c r="F64" s="231">
        <v>31</v>
      </c>
      <c r="G64" s="231">
        <v>99</v>
      </c>
      <c r="H64" s="231">
        <v>80</v>
      </c>
      <c r="I64" s="231">
        <v>179</v>
      </c>
      <c r="J64" s="231">
        <v>90</v>
      </c>
      <c r="K64" s="231">
        <v>58</v>
      </c>
      <c r="L64" s="231">
        <v>148</v>
      </c>
      <c r="M64" s="231">
        <v>91</v>
      </c>
      <c r="N64" s="231">
        <v>74</v>
      </c>
      <c r="O64" s="231">
        <v>165</v>
      </c>
      <c r="P64" s="231">
        <v>2</v>
      </c>
      <c r="Q64" s="231">
        <v>4</v>
      </c>
      <c r="R64" s="231">
        <v>6</v>
      </c>
      <c r="S64" s="231">
        <v>282</v>
      </c>
      <c r="T64" s="231">
        <v>216</v>
      </c>
      <c r="U64" s="231">
        <v>498</v>
      </c>
      <c r="V64" s="231"/>
      <c r="W64" s="231"/>
      <c r="X64" s="231"/>
      <c r="Y64" s="231"/>
      <c r="Z64" s="231"/>
      <c r="AA64" s="231"/>
      <c r="AB64" s="231"/>
      <c r="AC64" s="231"/>
      <c r="AD64" s="231"/>
      <c r="AE64" s="231"/>
      <c r="AF64" s="231"/>
      <c r="AG64" s="231"/>
      <c r="AH64" s="231"/>
      <c r="AI64" s="231"/>
      <c r="AJ64" s="231"/>
      <c r="AK64" s="231"/>
      <c r="AL64" s="231"/>
      <c r="AM64" s="231"/>
      <c r="AN64" s="231"/>
      <c r="AO64" s="231"/>
      <c r="AP64" s="231"/>
      <c r="AQ64" s="231"/>
      <c r="AR64" s="231"/>
      <c r="AS64" s="231"/>
      <c r="AT64" s="231"/>
      <c r="AU64" s="231"/>
      <c r="AV64" s="231"/>
      <c r="AW64" s="231"/>
      <c r="AX64" s="231"/>
      <c r="AY64" s="231"/>
      <c r="AZ64" s="231"/>
      <c r="BA64" s="231"/>
      <c r="BB64" s="231"/>
      <c r="BC64" s="231"/>
    </row>
    <row r="65" spans="1:55" ht="18" customHeight="1" x14ac:dyDescent="0.25">
      <c r="A65" s="937" t="s">
        <v>320</v>
      </c>
      <c r="B65" s="190" t="s">
        <v>321</v>
      </c>
      <c r="C65" s="231">
        <v>8</v>
      </c>
      <c r="D65" s="237">
        <v>0</v>
      </c>
      <c r="E65" s="232" t="s">
        <v>462</v>
      </c>
      <c r="F65" s="231">
        <v>3</v>
      </c>
      <c r="G65" s="231">
        <v>13</v>
      </c>
      <c r="H65" s="231">
        <v>27</v>
      </c>
      <c r="I65" s="231">
        <v>40</v>
      </c>
      <c r="J65" s="231">
        <v>10</v>
      </c>
      <c r="K65" s="231">
        <v>25</v>
      </c>
      <c r="L65" s="231">
        <v>35</v>
      </c>
      <c r="M65" s="231">
        <v>14</v>
      </c>
      <c r="N65" s="231">
        <v>22</v>
      </c>
      <c r="O65" s="231">
        <v>36</v>
      </c>
      <c r="P65" s="231">
        <v>0</v>
      </c>
      <c r="Q65" s="231">
        <v>0</v>
      </c>
      <c r="R65" s="231">
        <v>0</v>
      </c>
      <c r="S65" s="231">
        <v>37</v>
      </c>
      <c r="T65" s="231">
        <v>74</v>
      </c>
      <c r="U65" s="231">
        <v>111</v>
      </c>
      <c r="V65" s="231"/>
      <c r="W65" s="231"/>
      <c r="X65" s="231"/>
      <c r="Y65" s="231"/>
      <c r="Z65" s="231"/>
      <c r="AA65" s="231"/>
      <c r="AB65" s="231"/>
      <c r="AC65" s="231"/>
      <c r="AD65" s="231"/>
      <c r="AE65" s="231"/>
      <c r="AF65" s="231"/>
      <c r="AG65" s="231"/>
      <c r="AH65" s="231"/>
      <c r="AI65" s="231"/>
      <c r="AJ65" s="231"/>
      <c r="AK65" s="231"/>
      <c r="AL65" s="231"/>
      <c r="AM65" s="231"/>
      <c r="AN65" s="231"/>
      <c r="AO65" s="231"/>
      <c r="AP65" s="231"/>
      <c r="AQ65" s="231"/>
      <c r="AR65" s="231"/>
      <c r="AS65" s="231"/>
      <c r="AT65" s="231"/>
      <c r="AU65" s="231"/>
      <c r="AV65" s="231"/>
      <c r="AW65" s="231"/>
      <c r="AX65" s="231"/>
      <c r="AY65" s="231"/>
      <c r="AZ65" s="231"/>
      <c r="BA65" s="231"/>
      <c r="BB65" s="231"/>
      <c r="BC65" s="231"/>
    </row>
    <row r="66" spans="1:55" ht="18" customHeight="1" x14ac:dyDescent="0.25">
      <c r="A66" s="937"/>
      <c r="B66" s="190" t="s">
        <v>300</v>
      </c>
      <c r="C66" s="231"/>
      <c r="D66" s="237"/>
      <c r="E66" s="232" t="s">
        <v>305</v>
      </c>
      <c r="F66" s="231">
        <v>48</v>
      </c>
      <c r="G66" s="231">
        <v>224</v>
      </c>
      <c r="H66" s="231">
        <v>385</v>
      </c>
      <c r="I66" s="231">
        <v>609</v>
      </c>
      <c r="J66" s="231">
        <v>259</v>
      </c>
      <c r="K66" s="231">
        <v>367</v>
      </c>
      <c r="L66" s="231">
        <v>626</v>
      </c>
      <c r="M66" s="231">
        <v>207</v>
      </c>
      <c r="N66" s="231">
        <v>385</v>
      </c>
      <c r="O66" s="231">
        <v>592</v>
      </c>
      <c r="P66" s="231">
        <v>0</v>
      </c>
      <c r="Q66" s="231">
        <v>0</v>
      </c>
      <c r="R66" s="231">
        <v>0</v>
      </c>
      <c r="S66" s="231">
        <v>690</v>
      </c>
      <c r="T66" s="231">
        <v>1137</v>
      </c>
      <c r="U66" s="231">
        <v>1827</v>
      </c>
      <c r="V66" s="231"/>
      <c r="W66" s="231"/>
      <c r="X66" s="231"/>
      <c r="Y66" s="231"/>
      <c r="Z66" s="231"/>
      <c r="AA66" s="231"/>
      <c r="AB66" s="231"/>
      <c r="AC66" s="231"/>
      <c r="AD66" s="231"/>
      <c r="AE66" s="231"/>
      <c r="AF66" s="231"/>
      <c r="AG66" s="231"/>
      <c r="AH66" s="231"/>
      <c r="AI66" s="231"/>
      <c r="AJ66" s="231"/>
      <c r="AK66" s="231"/>
      <c r="AL66" s="231"/>
      <c r="AM66" s="231"/>
      <c r="AN66" s="231"/>
      <c r="AO66" s="231"/>
      <c r="AP66" s="231"/>
      <c r="AQ66" s="231"/>
      <c r="AR66" s="231"/>
      <c r="AS66" s="231"/>
      <c r="AT66" s="231"/>
      <c r="AU66" s="231"/>
      <c r="AV66" s="231"/>
      <c r="AW66" s="231"/>
      <c r="AX66" s="231"/>
      <c r="AY66" s="231"/>
      <c r="AZ66" s="231"/>
      <c r="BA66" s="231"/>
      <c r="BB66" s="231"/>
      <c r="BC66" s="231"/>
    </row>
    <row r="67" spans="1:55" ht="18" customHeight="1" x14ac:dyDescent="0.25">
      <c r="A67" s="937"/>
      <c r="B67" s="190" t="s">
        <v>322</v>
      </c>
      <c r="C67" s="231"/>
      <c r="D67" s="237"/>
      <c r="E67" s="232" t="s">
        <v>308</v>
      </c>
      <c r="F67" s="231">
        <v>3</v>
      </c>
      <c r="G67" s="231">
        <v>14</v>
      </c>
      <c r="H67" s="231">
        <v>12</v>
      </c>
      <c r="I67" s="231">
        <v>26</v>
      </c>
      <c r="J67" s="231">
        <v>11</v>
      </c>
      <c r="K67" s="231">
        <v>25</v>
      </c>
      <c r="L67" s="231">
        <v>36</v>
      </c>
      <c r="M67" s="231">
        <v>11</v>
      </c>
      <c r="N67" s="231">
        <v>23</v>
      </c>
      <c r="O67" s="231">
        <v>34</v>
      </c>
      <c r="P67" s="231">
        <v>0</v>
      </c>
      <c r="Q67" s="231">
        <v>0</v>
      </c>
      <c r="R67" s="231">
        <v>0</v>
      </c>
      <c r="S67" s="231">
        <v>36</v>
      </c>
      <c r="T67" s="231">
        <v>60</v>
      </c>
      <c r="U67" s="231">
        <v>96</v>
      </c>
      <c r="V67" s="231"/>
      <c r="W67" s="231"/>
      <c r="X67" s="231"/>
      <c r="Y67" s="231"/>
      <c r="Z67" s="231"/>
      <c r="AA67" s="231"/>
      <c r="AB67" s="231"/>
      <c r="AC67" s="231"/>
      <c r="AD67" s="231"/>
      <c r="AE67" s="231"/>
      <c r="AF67" s="231"/>
      <c r="AG67" s="231"/>
      <c r="AH67" s="231"/>
      <c r="AI67" s="231"/>
      <c r="AJ67" s="231"/>
      <c r="AK67" s="231"/>
      <c r="AL67" s="231"/>
      <c r="AM67" s="231"/>
      <c r="AN67" s="231"/>
      <c r="AO67" s="231"/>
      <c r="AP67" s="231"/>
      <c r="AQ67" s="231"/>
      <c r="AR67" s="231"/>
      <c r="AS67" s="231"/>
      <c r="AT67" s="231"/>
      <c r="AU67" s="231"/>
      <c r="AV67" s="231"/>
      <c r="AW67" s="231"/>
      <c r="AX67" s="231"/>
      <c r="AY67" s="231"/>
      <c r="AZ67" s="231"/>
      <c r="BA67" s="231"/>
      <c r="BB67" s="231"/>
      <c r="BC67" s="231"/>
    </row>
    <row r="68" spans="1:55" ht="18" customHeight="1" x14ac:dyDescent="0.25">
      <c r="A68" s="937"/>
      <c r="B68" s="190" t="s">
        <v>324</v>
      </c>
      <c r="C68" s="231"/>
      <c r="D68" s="244"/>
      <c r="E68" s="232" t="s">
        <v>472</v>
      </c>
      <c r="F68" s="231">
        <v>4</v>
      </c>
      <c r="G68" s="231">
        <v>50</v>
      </c>
      <c r="H68" s="231">
        <v>30</v>
      </c>
      <c r="I68" s="231">
        <v>80</v>
      </c>
      <c r="J68" s="231">
        <v>53</v>
      </c>
      <c r="K68" s="231">
        <v>25</v>
      </c>
      <c r="L68" s="231">
        <v>78</v>
      </c>
      <c r="M68" s="231">
        <v>0</v>
      </c>
      <c r="N68" s="231">
        <v>0</v>
      </c>
      <c r="O68" s="231">
        <v>0</v>
      </c>
      <c r="P68" s="231">
        <v>0</v>
      </c>
      <c r="Q68" s="231">
        <v>0</v>
      </c>
      <c r="R68" s="231">
        <v>0</v>
      </c>
      <c r="S68" s="231">
        <v>103</v>
      </c>
      <c r="T68" s="231">
        <v>55</v>
      </c>
      <c r="U68" s="231">
        <v>158</v>
      </c>
      <c r="V68" s="231"/>
      <c r="W68" s="231"/>
      <c r="X68" s="231"/>
      <c r="Y68" s="231"/>
      <c r="Z68" s="231"/>
      <c r="AA68" s="231"/>
      <c r="AB68" s="231"/>
      <c r="AC68" s="231"/>
      <c r="AD68" s="231"/>
      <c r="AE68" s="231"/>
      <c r="AF68" s="231"/>
      <c r="AG68" s="231"/>
      <c r="AH68" s="231"/>
      <c r="AI68" s="231"/>
      <c r="AJ68" s="231"/>
      <c r="AK68" s="231"/>
      <c r="AL68" s="231"/>
      <c r="AM68" s="231"/>
      <c r="AN68" s="231"/>
      <c r="AO68" s="231"/>
      <c r="AP68" s="231"/>
      <c r="AQ68" s="231"/>
      <c r="AR68" s="231"/>
      <c r="AS68" s="231"/>
      <c r="AT68" s="231"/>
      <c r="AU68" s="231"/>
      <c r="AV68" s="231"/>
      <c r="AW68" s="231"/>
      <c r="AX68" s="231"/>
      <c r="AY68" s="231"/>
      <c r="AZ68" s="231"/>
      <c r="BA68" s="231"/>
      <c r="BB68" s="231"/>
      <c r="BC68" s="231"/>
    </row>
    <row r="69" spans="1:55" ht="18" customHeight="1" x14ac:dyDescent="0.25">
      <c r="A69" s="937"/>
      <c r="B69" s="190"/>
      <c r="C69" s="231"/>
      <c r="D69" s="244"/>
      <c r="E69" s="232" t="s">
        <v>323</v>
      </c>
      <c r="F69" s="231">
        <v>6</v>
      </c>
      <c r="G69" s="231">
        <v>26</v>
      </c>
      <c r="H69" s="231">
        <v>33</v>
      </c>
      <c r="I69" s="231">
        <v>59</v>
      </c>
      <c r="J69" s="231">
        <v>32</v>
      </c>
      <c r="K69" s="231">
        <v>31</v>
      </c>
      <c r="L69" s="231">
        <v>63</v>
      </c>
      <c r="M69" s="231">
        <v>19</v>
      </c>
      <c r="N69" s="231">
        <v>26</v>
      </c>
      <c r="O69" s="231">
        <v>45</v>
      </c>
      <c r="P69" s="231">
        <v>0</v>
      </c>
      <c r="Q69" s="231">
        <v>0</v>
      </c>
      <c r="R69" s="231">
        <v>0</v>
      </c>
      <c r="S69" s="231">
        <v>77</v>
      </c>
      <c r="T69" s="231">
        <v>90</v>
      </c>
      <c r="U69" s="231">
        <v>167</v>
      </c>
      <c r="V69" s="231"/>
      <c r="W69" s="231"/>
      <c r="X69" s="231"/>
      <c r="Y69" s="231"/>
      <c r="Z69" s="231"/>
      <c r="AA69" s="231"/>
      <c r="AB69" s="231"/>
      <c r="AC69" s="231"/>
      <c r="AD69" s="231"/>
      <c r="AE69" s="231"/>
      <c r="AF69" s="231"/>
      <c r="AG69" s="231"/>
      <c r="AH69" s="231"/>
      <c r="AI69" s="231"/>
      <c r="AJ69" s="231"/>
      <c r="AK69" s="231"/>
      <c r="AL69" s="231"/>
      <c r="AM69" s="231"/>
      <c r="AN69" s="231"/>
      <c r="AO69" s="231"/>
      <c r="AP69" s="231"/>
      <c r="AQ69" s="231"/>
      <c r="AR69" s="231"/>
      <c r="AS69" s="231"/>
      <c r="AT69" s="231"/>
      <c r="AU69" s="231"/>
      <c r="AV69" s="231"/>
      <c r="AW69" s="231"/>
      <c r="AX69" s="231"/>
      <c r="AY69" s="231"/>
      <c r="AZ69" s="231"/>
      <c r="BA69" s="231"/>
      <c r="BB69" s="231"/>
      <c r="BC69" s="231"/>
    </row>
    <row r="70" spans="1:55" ht="18" customHeight="1" x14ac:dyDescent="0.25">
      <c r="A70" s="937"/>
      <c r="B70" s="177"/>
      <c r="C70" s="231"/>
      <c r="D70" s="214"/>
      <c r="E70" s="232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04"/>
      <c r="Q70" s="204"/>
      <c r="R70" s="204"/>
      <c r="S70" s="231"/>
      <c r="T70" s="247"/>
      <c r="U70" s="231"/>
      <c r="V70" s="231"/>
      <c r="W70" s="231"/>
      <c r="X70" s="231"/>
      <c r="Y70" s="231"/>
      <c r="Z70" s="231"/>
      <c r="AA70" s="231"/>
      <c r="AB70" s="231"/>
      <c r="AC70" s="231"/>
      <c r="AD70" s="231"/>
      <c r="AE70" s="231"/>
      <c r="AF70" s="231"/>
      <c r="AG70" s="231"/>
      <c r="AH70" s="231"/>
      <c r="AI70" s="231"/>
      <c r="AJ70" s="231"/>
      <c r="AK70" s="231"/>
      <c r="AL70" s="231"/>
      <c r="AM70" s="231"/>
      <c r="AN70" s="231"/>
      <c r="AO70" s="231"/>
      <c r="AP70" s="231"/>
      <c r="AQ70" s="231"/>
      <c r="AR70" s="231"/>
      <c r="AS70" s="231"/>
      <c r="AT70" s="231"/>
      <c r="AU70" s="231"/>
      <c r="AV70" s="231"/>
      <c r="AW70" s="231"/>
      <c r="AX70" s="231"/>
      <c r="AY70" s="231"/>
      <c r="AZ70" s="231"/>
      <c r="BA70" s="231"/>
      <c r="BB70" s="231"/>
      <c r="BC70" s="231"/>
    </row>
    <row r="71" spans="1:55" ht="18" customHeight="1" x14ac:dyDescent="0.25">
      <c r="A71" s="937"/>
      <c r="B71" s="189" t="s">
        <v>27</v>
      </c>
      <c r="C71" s="128">
        <v>23</v>
      </c>
      <c r="D71" s="237">
        <v>0</v>
      </c>
      <c r="E71" s="246"/>
      <c r="F71" s="128">
        <v>253</v>
      </c>
      <c r="G71" s="128">
        <v>1347</v>
      </c>
      <c r="H71" s="128">
        <v>1679</v>
      </c>
      <c r="I71" s="128">
        <v>3026</v>
      </c>
      <c r="J71" s="128">
        <v>1377</v>
      </c>
      <c r="K71" s="128">
        <v>1692</v>
      </c>
      <c r="L71" s="128">
        <v>3069</v>
      </c>
      <c r="M71" s="128">
        <v>1237</v>
      </c>
      <c r="N71" s="128">
        <v>1673</v>
      </c>
      <c r="O71" s="128">
        <v>2910</v>
      </c>
      <c r="P71" s="128">
        <v>0</v>
      </c>
      <c r="Q71" s="128">
        <v>0</v>
      </c>
      <c r="R71" s="128">
        <v>0</v>
      </c>
      <c r="S71" s="128">
        <v>3961</v>
      </c>
      <c r="T71" s="128">
        <v>5044</v>
      </c>
      <c r="U71" s="128">
        <v>9005</v>
      </c>
      <c r="V71" s="239">
        <v>23</v>
      </c>
      <c r="W71" s="239">
        <v>3</v>
      </c>
      <c r="X71" s="239">
        <v>25</v>
      </c>
      <c r="Y71" s="126">
        <v>2</v>
      </c>
      <c r="Z71" s="126">
        <v>0</v>
      </c>
      <c r="AA71" s="239">
        <v>741</v>
      </c>
      <c r="AB71" s="239">
        <v>0</v>
      </c>
      <c r="AC71" s="239">
        <v>29</v>
      </c>
      <c r="AD71" s="239">
        <v>0</v>
      </c>
      <c r="AE71" s="126">
        <v>0</v>
      </c>
      <c r="AF71" s="239">
        <v>10</v>
      </c>
      <c r="AG71" s="239">
        <v>609</v>
      </c>
      <c r="AH71" s="239">
        <v>224</v>
      </c>
      <c r="AI71" s="128">
        <v>833</v>
      </c>
      <c r="AJ71" s="239">
        <v>78</v>
      </c>
      <c r="AK71" s="126">
        <v>0</v>
      </c>
      <c r="AL71" s="239">
        <v>4</v>
      </c>
      <c r="AM71" s="239">
        <v>28</v>
      </c>
      <c r="AN71" s="239">
        <v>27</v>
      </c>
      <c r="AO71" s="128">
        <v>137</v>
      </c>
      <c r="AP71" s="239">
        <v>31</v>
      </c>
      <c r="AQ71" s="239">
        <v>52</v>
      </c>
      <c r="AR71" s="239">
        <v>31</v>
      </c>
      <c r="AS71" s="239">
        <v>31</v>
      </c>
      <c r="AT71" s="239">
        <v>31</v>
      </c>
      <c r="AU71" s="239">
        <v>12</v>
      </c>
      <c r="AV71" s="239">
        <v>9</v>
      </c>
      <c r="AW71" s="126">
        <v>12</v>
      </c>
      <c r="AX71" s="239">
        <v>8</v>
      </c>
      <c r="AY71" s="239">
        <v>4</v>
      </c>
      <c r="AZ71" s="239">
        <v>6</v>
      </c>
      <c r="BA71" s="239">
        <v>0</v>
      </c>
      <c r="BB71" s="239">
        <v>3</v>
      </c>
      <c r="BC71" s="239">
        <v>5</v>
      </c>
    </row>
    <row r="72" spans="1:55" ht="18" customHeight="1" x14ac:dyDescent="0.25">
      <c r="A72" s="937"/>
      <c r="B72" s="177"/>
      <c r="C72" s="231"/>
      <c r="D72" s="244"/>
      <c r="E72" s="232"/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47"/>
      <c r="U72" s="231"/>
      <c r="V72" s="233"/>
      <c r="W72" s="233"/>
      <c r="X72" s="233"/>
      <c r="Y72" s="233"/>
      <c r="Z72" s="233"/>
      <c r="AA72" s="233"/>
      <c r="AB72" s="233"/>
      <c r="AC72" s="233"/>
      <c r="AD72" s="233"/>
      <c r="AE72" s="233"/>
      <c r="AF72" s="233"/>
      <c r="AG72" s="233"/>
      <c r="AH72" s="233"/>
      <c r="AI72" s="231"/>
      <c r="AJ72" s="233"/>
      <c r="AK72" s="233"/>
      <c r="AL72" s="233"/>
      <c r="AM72" s="233"/>
      <c r="AN72" s="233"/>
      <c r="AO72" s="231"/>
      <c r="AP72" s="233"/>
      <c r="AQ72" s="233"/>
      <c r="AR72" s="233"/>
      <c r="AS72" s="233"/>
      <c r="AT72" s="233"/>
      <c r="AU72" s="233"/>
      <c r="AV72" s="233"/>
      <c r="AW72" s="233"/>
      <c r="AX72" s="233"/>
      <c r="AY72" s="233"/>
      <c r="AZ72" s="233"/>
      <c r="BA72" s="233"/>
      <c r="BB72" s="233"/>
      <c r="BC72" s="233"/>
    </row>
    <row r="73" spans="1:55" ht="18" customHeight="1" x14ac:dyDescent="0.25">
      <c r="A73" s="937"/>
      <c r="B73" s="190" t="s">
        <v>300</v>
      </c>
      <c r="C73" s="231">
        <v>23</v>
      </c>
      <c r="D73" s="237">
        <v>0</v>
      </c>
      <c r="E73" s="232" t="s">
        <v>299</v>
      </c>
      <c r="F73" s="231">
        <v>174</v>
      </c>
      <c r="G73" s="231">
        <v>970</v>
      </c>
      <c r="H73" s="231">
        <v>1147</v>
      </c>
      <c r="I73" s="231">
        <v>2117</v>
      </c>
      <c r="J73" s="231">
        <v>960</v>
      </c>
      <c r="K73" s="231">
        <v>1188</v>
      </c>
      <c r="L73" s="231">
        <v>2148</v>
      </c>
      <c r="M73" s="231">
        <v>931</v>
      </c>
      <c r="N73" s="231">
        <v>1176</v>
      </c>
      <c r="O73" s="231">
        <v>2107</v>
      </c>
      <c r="P73" s="284"/>
      <c r="Q73" s="222"/>
      <c r="R73" s="219"/>
      <c r="S73" s="233">
        <v>2861</v>
      </c>
      <c r="T73" s="529">
        <v>3511</v>
      </c>
      <c r="U73" s="231">
        <v>6372</v>
      </c>
      <c r="V73" s="233"/>
      <c r="W73" s="233"/>
      <c r="X73" s="233"/>
      <c r="Y73" s="233"/>
      <c r="Z73" s="233"/>
      <c r="AA73" s="233"/>
      <c r="AB73" s="233"/>
      <c r="AC73" s="233"/>
      <c r="AD73" s="233"/>
      <c r="AE73" s="233"/>
      <c r="AF73" s="233"/>
      <c r="AG73" s="233"/>
      <c r="AH73" s="233"/>
      <c r="AI73" s="231"/>
      <c r="AJ73" s="233"/>
      <c r="AK73" s="233"/>
      <c r="AL73" s="233"/>
      <c r="AM73" s="233"/>
      <c r="AN73" s="233"/>
      <c r="AO73" s="231"/>
      <c r="AP73" s="233"/>
      <c r="AQ73" s="233"/>
      <c r="AR73" s="233"/>
      <c r="AS73" s="233"/>
      <c r="AT73" s="233"/>
      <c r="AU73" s="233"/>
      <c r="AV73" s="233"/>
      <c r="AW73" s="233"/>
      <c r="AX73" s="233"/>
      <c r="AY73" s="233"/>
      <c r="AZ73" s="233"/>
      <c r="BA73" s="233"/>
      <c r="BB73" s="233"/>
      <c r="BC73" s="233"/>
    </row>
    <row r="74" spans="1:55" ht="18" customHeight="1" x14ac:dyDescent="0.25">
      <c r="A74" s="937"/>
      <c r="B74" s="190"/>
      <c r="C74" s="231"/>
      <c r="D74" s="244"/>
      <c r="E74" s="232" t="s">
        <v>301</v>
      </c>
      <c r="F74" s="231">
        <v>15</v>
      </c>
      <c r="G74" s="231">
        <v>50</v>
      </c>
      <c r="H74" s="231">
        <v>45</v>
      </c>
      <c r="I74" s="231">
        <v>95</v>
      </c>
      <c r="J74" s="231">
        <v>52</v>
      </c>
      <c r="K74" s="231">
        <v>31</v>
      </c>
      <c r="L74" s="231">
        <v>83</v>
      </c>
      <c r="M74" s="231">
        <v>55</v>
      </c>
      <c r="N74" s="231">
        <v>41</v>
      </c>
      <c r="O74" s="231">
        <v>96</v>
      </c>
      <c r="P74" s="284"/>
      <c r="Q74" s="222"/>
      <c r="R74" s="219"/>
      <c r="S74" s="233">
        <v>157</v>
      </c>
      <c r="T74" s="529">
        <v>117</v>
      </c>
      <c r="U74" s="231">
        <v>274</v>
      </c>
      <c r="V74" s="233"/>
      <c r="W74" s="233"/>
      <c r="X74" s="233"/>
      <c r="Y74" s="233"/>
      <c r="Z74" s="233"/>
      <c r="AA74" s="233"/>
      <c r="AB74" s="233"/>
      <c r="AC74" s="233"/>
      <c r="AD74" s="233"/>
      <c r="AE74" s="233"/>
      <c r="AF74" s="233"/>
      <c r="AG74" s="233"/>
      <c r="AH74" s="233"/>
      <c r="AI74" s="231"/>
      <c r="AJ74" s="233"/>
      <c r="AK74" s="233"/>
      <c r="AL74" s="233"/>
      <c r="AM74" s="233"/>
      <c r="AN74" s="233"/>
      <c r="AO74" s="231"/>
      <c r="AP74" s="233"/>
      <c r="AQ74" s="233"/>
      <c r="AR74" s="233"/>
      <c r="AS74" s="233"/>
      <c r="AT74" s="233"/>
      <c r="AU74" s="233"/>
      <c r="AV74" s="233"/>
      <c r="AW74" s="233"/>
      <c r="AX74" s="233"/>
      <c r="AY74" s="233"/>
      <c r="AZ74" s="233"/>
      <c r="BA74" s="233"/>
      <c r="BB74" s="233"/>
      <c r="BC74" s="233"/>
    </row>
    <row r="75" spans="1:55" ht="18" customHeight="1" x14ac:dyDescent="0.25">
      <c r="A75" s="937"/>
      <c r="B75" s="190" t="s">
        <v>322</v>
      </c>
      <c r="C75" s="237"/>
      <c r="D75" s="237"/>
      <c r="E75" s="232" t="s">
        <v>462</v>
      </c>
      <c r="F75" s="233">
        <v>3</v>
      </c>
      <c r="G75" s="231">
        <v>13</v>
      </c>
      <c r="H75" s="231">
        <v>27</v>
      </c>
      <c r="I75" s="231">
        <v>40</v>
      </c>
      <c r="J75" s="231">
        <v>10</v>
      </c>
      <c r="K75" s="231">
        <v>25</v>
      </c>
      <c r="L75" s="231">
        <v>35</v>
      </c>
      <c r="M75" s="231">
        <v>14</v>
      </c>
      <c r="N75" s="231">
        <v>22</v>
      </c>
      <c r="O75" s="231">
        <v>36</v>
      </c>
      <c r="P75" s="284"/>
      <c r="Q75" s="222"/>
      <c r="R75" s="219"/>
      <c r="S75" s="233">
        <v>37</v>
      </c>
      <c r="T75" s="529">
        <v>74</v>
      </c>
      <c r="U75" s="231">
        <v>111</v>
      </c>
      <c r="V75" s="233"/>
      <c r="W75" s="233"/>
      <c r="X75" s="233"/>
      <c r="Y75" s="233"/>
      <c r="Z75" s="233"/>
      <c r="AA75" s="233"/>
      <c r="AB75" s="233"/>
      <c r="AC75" s="233"/>
      <c r="AD75" s="233"/>
      <c r="AE75" s="233"/>
      <c r="AF75" s="233"/>
      <c r="AG75" s="233"/>
      <c r="AH75" s="233"/>
      <c r="AI75" s="231"/>
      <c r="AJ75" s="233"/>
      <c r="AK75" s="233"/>
      <c r="AL75" s="233"/>
      <c r="AM75" s="233"/>
      <c r="AN75" s="233"/>
      <c r="AO75" s="231"/>
      <c r="AP75" s="233"/>
      <c r="AQ75" s="233"/>
      <c r="AR75" s="233"/>
      <c r="AS75" s="233"/>
      <c r="AT75" s="233"/>
      <c r="AU75" s="233"/>
      <c r="AV75" s="233"/>
      <c r="AW75" s="233"/>
      <c r="AX75" s="233"/>
      <c r="AY75" s="233"/>
      <c r="AZ75" s="233"/>
      <c r="BA75" s="233"/>
      <c r="BB75" s="233"/>
      <c r="BC75" s="233"/>
    </row>
    <row r="76" spans="1:55" ht="18" customHeight="1" x14ac:dyDescent="0.25">
      <c r="A76" s="937"/>
      <c r="B76" s="190" t="s">
        <v>324</v>
      </c>
      <c r="C76" s="231"/>
      <c r="D76" s="244"/>
      <c r="E76" s="232" t="s">
        <v>305</v>
      </c>
      <c r="F76" s="231">
        <v>48</v>
      </c>
      <c r="G76" s="231">
        <v>224</v>
      </c>
      <c r="H76" s="231">
        <v>385</v>
      </c>
      <c r="I76" s="231">
        <v>609</v>
      </c>
      <c r="J76" s="231">
        <v>259</v>
      </c>
      <c r="K76" s="231">
        <v>367</v>
      </c>
      <c r="L76" s="231">
        <v>626</v>
      </c>
      <c r="M76" s="231">
        <v>207</v>
      </c>
      <c r="N76" s="231">
        <v>385</v>
      </c>
      <c r="O76" s="231">
        <v>592</v>
      </c>
      <c r="P76" s="284"/>
      <c r="Q76" s="222"/>
      <c r="R76" s="219"/>
      <c r="S76" s="233">
        <v>690</v>
      </c>
      <c r="T76" s="529">
        <v>1137</v>
      </c>
      <c r="U76" s="231">
        <v>1827</v>
      </c>
      <c r="V76" s="233"/>
      <c r="W76" s="233"/>
      <c r="X76" s="233"/>
      <c r="Y76" s="233"/>
      <c r="Z76" s="233"/>
      <c r="AA76" s="233"/>
      <c r="AB76" s="233"/>
      <c r="AC76" s="233"/>
      <c r="AD76" s="233"/>
      <c r="AE76" s="233"/>
      <c r="AF76" s="233"/>
      <c r="AG76" s="233"/>
      <c r="AH76" s="233"/>
      <c r="AI76" s="231"/>
      <c r="AJ76" s="233"/>
      <c r="AK76" s="233"/>
      <c r="AL76" s="233"/>
      <c r="AM76" s="233"/>
      <c r="AN76" s="233"/>
      <c r="AO76" s="231"/>
      <c r="AP76" s="233"/>
      <c r="AQ76" s="233"/>
      <c r="AR76" s="233"/>
      <c r="AS76" s="233"/>
      <c r="AT76" s="233"/>
      <c r="AU76" s="233"/>
      <c r="AV76" s="233"/>
      <c r="AW76" s="233"/>
      <c r="AX76" s="233"/>
      <c r="AY76" s="233"/>
      <c r="AZ76" s="233"/>
      <c r="BA76" s="233"/>
      <c r="BB76" s="233"/>
      <c r="BC76" s="233"/>
    </row>
    <row r="77" spans="1:55" ht="18" customHeight="1" x14ac:dyDescent="0.25">
      <c r="A77" s="937"/>
      <c r="B77" s="190"/>
      <c r="C77" s="231"/>
      <c r="D77" s="244"/>
      <c r="E77" s="232" t="s">
        <v>308</v>
      </c>
      <c r="F77" s="231">
        <v>3</v>
      </c>
      <c r="G77" s="231">
        <v>14</v>
      </c>
      <c r="H77" s="231">
        <v>12</v>
      </c>
      <c r="I77" s="231">
        <v>26</v>
      </c>
      <c r="J77" s="231">
        <v>11</v>
      </c>
      <c r="K77" s="231">
        <v>25</v>
      </c>
      <c r="L77" s="231">
        <v>36</v>
      </c>
      <c r="M77" s="231">
        <v>11</v>
      </c>
      <c r="N77" s="231">
        <v>23</v>
      </c>
      <c r="O77" s="231">
        <v>34</v>
      </c>
      <c r="P77" s="284"/>
      <c r="Q77" s="222"/>
      <c r="R77" s="219"/>
      <c r="S77" s="233">
        <v>36</v>
      </c>
      <c r="T77" s="529">
        <v>60</v>
      </c>
      <c r="U77" s="231">
        <v>96</v>
      </c>
      <c r="V77" s="233"/>
      <c r="W77" s="233"/>
      <c r="X77" s="233"/>
      <c r="Y77" s="233"/>
      <c r="Z77" s="233"/>
      <c r="AA77" s="233"/>
      <c r="AB77" s="233"/>
      <c r="AC77" s="233"/>
      <c r="AD77" s="233"/>
      <c r="AE77" s="233"/>
      <c r="AF77" s="233"/>
      <c r="AG77" s="233"/>
      <c r="AH77" s="233"/>
      <c r="AI77" s="231"/>
      <c r="AJ77" s="233"/>
      <c r="AK77" s="233"/>
      <c r="AL77" s="233"/>
      <c r="AM77" s="233"/>
      <c r="AN77" s="233"/>
      <c r="AO77" s="231"/>
      <c r="AP77" s="233"/>
      <c r="AQ77" s="233"/>
      <c r="AR77" s="233"/>
      <c r="AS77" s="233"/>
      <c r="AT77" s="233"/>
      <c r="AU77" s="233"/>
      <c r="AV77" s="233"/>
      <c r="AW77" s="233"/>
      <c r="AX77" s="233"/>
      <c r="AY77" s="233"/>
      <c r="AZ77" s="233"/>
      <c r="BA77" s="233"/>
      <c r="BB77" s="233"/>
      <c r="BC77" s="233"/>
    </row>
    <row r="78" spans="1:55" ht="18" customHeight="1" x14ac:dyDescent="0.25">
      <c r="A78" s="937"/>
      <c r="B78" s="190"/>
      <c r="C78" s="231"/>
      <c r="D78" s="244"/>
      <c r="E78" s="232" t="s">
        <v>472</v>
      </c>
      <c r="F78" s="233">
        <v>4</v>
      </c>
      <c r="G78" s="231">
        <v>50</v>
      </c>
      <c r="H78" s="231">
        <v>30</v>
      </c>
      <c r="I78" s="231">
        <v>80</v>
      </c>
      <c r="J78" s="231">
        <v>53</v>
      </c>
      <c r="K78" s="231">
        <v>25</v>
      </c>
      <c r="L78" s="231">
        <v>78</v>
      </c>
      <c r="M78" s="231">
        <v>0</v>
      </c>
      <c r="N78" s="231">
        <v>0</v>
      </c>
      <c r="O78" s="231">
        <v>0</v>
      </c>
      <c r="P78" s="284"/>
      <c r="Q78" s="222"/>
      <c r="R78" s="219"/>
      <c r="S78" s="233">
        <v>103</v>
      </c>
      <c r="T78" s="529">
        <v>55</v>
      </c>
      <c r="U78" s="231">
        <v>158</v>
      </c>
      <c r="V78" s="233"/>
      <c r="W78" s="233"/>
      <c r="X78" s="233"/>
      <c r="Y78" s="233"/>
      <c r="Z78" s="233"/>
      <c r="AA78" s="233"/>
      <c r="AB78" s="233"/>
      <c r="AC78" s="233"/>
      <c r="AD78" s="233"/>
      <c r="AE78" s="233"/>
      <c r="AF78" s="233"/>
      <c r="AG78" s="233"/>
      <c r="AH78" s="233"/>
      <c r="AI78" s="231"/>
      <c r="AJ78" s="233"/>
      <c r="AK78" s="233"/>
      <c r="AL78" s="233"/>
      <c r="AM78" s="233"/>
      <c r="AN78" s="233"/>
      <c r="AO78" s="231"/>
      <c r="AP78" s="233"/>
      <c r="AQ78" s="233"/>
      <c r="AR78" s="233"/>
      <c r="AS78" s="233"/>
      <c r="AT78" s="233"/>
      <c r="AU78" s="233"/>
      <c r="AV78" s="233"/>
      <c r="AW78" s="233"/>
      <c r="AX78" s="233"/>
      <c r="AY78" s="233"/>
      <c r="AZ78" s="233"/>
      <c r="BA78" s="233"/>
      <c r="BB78" s="233"/>
      <c r="BC78" s="233"/>
    </row>
    <row r="79" spans="1:55" ht="18" customHeight="1" x14ac:dyDescent="0.25">
      <c r="A79" s="937"/>
      <c r="B79" s="190"/>
      <c r="C79" s="231"/>
      <c r="D79" s="244"/>
      <c r="E79" s="232" t="s">
        <v>323</v>
      </c>
      <c r="F79" s="233">
        <v>6</v>
      </c>
      <c r="G79" s="231">
        <v>26</v>
      </c>
      <c r="H79" s="231">
        <v>33</v>
      </c>
      <c r="I79" s="231">
        <v>59</v>
      </c>
      <c r="J79" s="231">
        <v>32</v>
      </c>
      <c r="K79" s="231">
        <v>31</v>
      </c>
      <c r="L79" s="231">
        <v>63</v>
      </c>
      <c r="M79" s="231">
        <v>19</v>
      </c>
      <c r="N79" s="231">
        <v>26</v>
      </c>
      <c r="O79" s="231">
        <v>45</v>
      </c>
      <c r="P79" s="284"/>
      <c r="Q79" s="222"/>
      <c r="R79" s="219"/>
      <c r="S79" s="233">
        <v>77</v>
      </c>
      <c r="T79" s="529">
        <v>90</v>
      </c>
      <c r="U79" s="231">
        <v>167</v>
      </c>
      <c r="V79" s="233"/>
      <c r="W79" s="233"/>
      <c r="X79" s="233"/>
      <c r="Y79" s="233"/>
      <c r="Z79" s="233"/>
      <c r="AA79" s="233"/>
      <c r="AB79" s="233"/>
      <c r="AC79" s="233"/>
      <c r="AD79" s="233"/>
      <c r="AE79" s="233"/>
      <c r="AF79" s="233"/>
      <c r="AG79" s="233"/>
      <c r="AH79" s="233"/>
      <c r="AI79" s="231"/>
      <c r="AJ79" s="233"/>
      <c r="AK79" s="233"/>
      <c r="AL79" s="233"/>
      <c r="AM79" s="233"/>
      <c r="AN79" s="233"/>
      <c r="AO79" s="231"/>
      <c r="AP79" s="233"/>
      <c r="AQ79" s="233"/>
      <c r="AR79" s="233"/>
      <c r="AS79" s="233"/>
      <c r="AT79" s="233"/>
      <c r="AU79" s="233"/>
      <c r="AV79" s="233"/>
      <c r="AW79" s="233"/>
      <c r="AX79" s="233"/>
      <c r="AY79" s="233"/>
      <c r="AZ79" s="233"/>
      <c r="BA79" s="233"/>
      <c r="BB79" s="233"/>
      <c r="BC79" s="233"/>
    </row>
    <row r="80" spans="1:55" ht="18" customHeight="1" x14ac:dyDescent="0.25">
      <c r="A80" s="937"/>
      <c r="B80" s="177"/>
      <c r="C80" s="231"/>
      <c r="D80" s="244"/>
      <c r="E80" s="232"/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47"/>
      <c r="U80" s="231"/>
      <c r="V80" s="233"/>
      <c r="W80" s="233"/>
      <c r="X80" s="233"/>
      <c r="Y80" s="233"/>
      <c r="Z80" s="233"/>
      <c r="AA80" s="233"/>
      <c r="AB80" s="233"/>
      <c r="AC80" s="233"/>
      <c r="AD80" s="233"/>
      <c r="AE80" s="233"/>
      <c r="AF80" s="233"/>
      <c r="AG80" s="233"/>
      <c r="AH80" s="233"/>
      <c r="AI80" s="231"/>
      <c r="AJ80" s="233"/>
      <c r="AK80" s="233"/>
      <c r="AL80" s="233"/>
      <c r="AM80" s="233"/>
      <c r="AN80" s="233"/>
      <c r="AO80" s="231"/>
      <c r="AP80" s="233"/>
      <c r="AQ80" s="233"/>
      <c r="AR80" s="233"/>
      <c r="AS80" s="233"/>
      <c r="AT80" s="233"/>
      <c r="AU80" s="233"/>
      <c r="AV80" s="233"/>
      <c r="AW80" s="233"/>
      <c r="AX80" s="233"/>
      <c r="AY80" s="233"/>
      <c r="AZ80" s="233"/>
      <c r="BA80" s="233"/>
      <c r="BB80" s="233"/>
      <c r="BC80" s="233"/>
    </row>
    <row r="81" spans="1:55" ht="18" customHeight="1" x14ac:dyDescent="0.25">
      <c r="A81" s="937"/>
      <c r="B81" s="189" t="s">
        <v>29</v>
      </c>
      <c r="C81" s="128">
        <v>8</v>
      </c>
      <c r="D81" s="237">
        <v>0</v>
      </c>
      <c r="E81" s="246"/>
      <c r="F81" s="128">
        <v>57</v>
      </c>
      <c r="G81" s="128">
        <v>178</v>
      </c>
      <c r="H81" s="128">
        <v>224</v>
      </c>
      <c r="I81" s="128">
        <v>402</v>
      </c>
      <c r="J81" s="128">
        <v>155</v>
      </c>
      <c r="K81" s="128">
        <v>224</v>
      </c>
      <c r="L81" s="128">
        <v>379</v>
      </c>
      <c r="M81" s="128">
        <v>188</v>
      </c>
      <c r="N81" s="128">
        <v>207</v>
      </c>
      <c r="O81" s="128">
        <v>395</v>
      </c>
      <c r="P81" s="128">
        <v>138</v>
      </c>
      <c r="Q81" s="128">
        <v>127</v>
      </c>
      <c r="R81" s="128">
        <v>265</v>
      </c>
      <c r="S81" s="128">
        <v>659</v>
      </c>
      <c r="T81" s="128">
        <v>782</v>
      </c>
      <c r="U81" s="128">
        <v>1441</v>
      </c>
      <c r="V81" s="129">
        <v>8</v>
      </c>
      <c r="W81" s="129">
        <v>1</v>
      </c>
      <c r="X81" s="129">
        <v>8</v>
      </c>
      <c r="Y81" s="126">
        <v>0</v>
      </c>
      <c r="Z81" s="126">
        <v>0</v>
      </c>
      <c r="AA81" s="129">
        <v>139</v>
      </c>
      <c r="AB81" s="129">
        <v>1</v>
      </c>
      <c r="AC81" s="129">
        <v>4</v>
      </c>
      <c r="AD81" s="129">
        <v>0</v>
      </c>
      <c r="AE81" s="126">
        <v>0</v>
      </c>
      <c r="AF81" s="129">
        <v>2</v>
      </c>
      <c r="AG81" s="129">
        <v>119</v>
      </c>
      <c r="AH81" s="129">
        <v>44</v>
      </c>
      <c r="AI81" s="126">
        <v>163</v>
      </c>
      <c r="AJ81" s="129">
        <v>18</v>
      </c>
      <c r="AK81" s="126">
        <v>0</v>
      </c>
      <c r="AL81" s="129">
        <v>3</v>
      </c>
      <c r="AM81" s="129">
        <v>7</v>
      </c>
      <c r="AN81" s="129">
        <v>11</v>
      </c>
      <c r="AO81" s="126">
        <v>39</v>
      </c>
      <c r="AP81" s="129">
        <v>8</v>
      </c>
      <c r="AQ81" s="129">
        <v>4</v>
      </c>
      <c r="AR81" s="129">
        <v>8</v>
      </c>
      <c r="AS81" s="129">
        <v>8</v>
      </c>
      <c r="AT81" s="129">
        <v>8</v>
      </c>
      <c r="AU81" s="126">
        <v>2</v>
      </c>
      <c r="AV81" s="129">
        <v>4</v>
      </c>
      <c r="AW81" s="126">
        <v>2</v>
      </c>
      <c r="AX81" s="126">
        <v>0</v>
      </c>
      <c r="AY81" s="126">
        <v>0</v>
      </c>
      <c r="AZ81" s="126">
        <v>3</v>
      </c>
      <c r="BA81" s="126">
        <v>0</v>
      </c>
      <c r="BB81" s="126">
        <v>0</v>
      </c>
      <c r="BC81" s="126">
        <v>0</v>
      </c>
    </row>
    <row r="82" spans="1:55" ht="18" customHeight="1" x14ac:dyDescent="0.25">
      <c r="A82" s="451"/>
      <c r="B82" s="177"/>
      <c r="C82" s="231"/>
      <c r="D82" s="244"/>
      <c r="E82" s="232"/>
      <c r="F82" s="231"/>
      <c r="G82" s="231"/>
      <c r="H82" s="231"/>
      <c r="I82" s="231"/>
      <c r="J82" s="231"/>
      <c r="K82" s="231"/>
      <c r="L82" s="231"/>
      <c r="M82" s="231"/>
      <c r="N82" s="231"/>
      <c r="O82" s="231"/>
      <c r="P82" s="231"/>
      <c r="Q82" s="231"/>
      <c r="R82" s="231"/>
      <c r="S82" s="231"/>
      <c r="T82" s="247"/>
      <c r="U82" s="231"/>
      <c r="V82" s="231"/>
      <c r="W82" s="231"/>
      <c r="X82" s="231"/>
      <c r="Y82" s="231"/>
      <c r="Z82" s="231"/>
      <c r="AA82" s="231"/>
      <c r="AB82" s="231"/>
      <c r="AC82" s="231"/>
      <c r="AD82" s="231"/>
      <c r="AE82" s="231"/>
      <c r="AF82" s="231"/>
      <c r="AG82" s="231"/>
      <c r="AH82" s="231"/>
      <c r="AI82" s="231"/>
      <c r="AJ82" s="231"/>
      <c r="AK82" s="231"/>
      <c r="AL82" s="231"/>
      <c r="AM82" s="231"/>
      <c r="AN82" s="231"/>
      <c r="AO82" s="231"/>
      <c r="AP82" s="231"/>
      <c r="AQ82" s="231"/>
      <c r="AR82" s="231"/>
      <c r="AS82" s="231"/>
      <c r="AT82" s="231"/>
      <c r="AU82" s="231"/>
      <c r="AV82" s="231"/>
      <c r="AW82" s="231"/>
      <c r="AX82" s="231"/>
      <c r="AY82" s="231"/>
      <c r="AZ82" s="231"/>
      <c r="BA82" s="231"/>
      <c r="BB82" s="231"/>
      <c r="BC82" s="231"/>
    </row>
    <row r="83" spans="1:55" ht="18" customHeight="1" x14ac:dyDescent="0.25">
      <c r="A83" s="451"/>
      <c r="B83" s="190" t="s">
        <v>300</v>
      </c>
      <c r="C83" s="231">
        <v>8</v>
      </c>
      <c r="D83" s="237">
        <v>0</v>
      </c>
      <c r="E83" s="232" t="s">
        <v>299</v>
      </c>
      <c r="F83" s="233">
        <v>41</v>
      </c>
      <c r="G83" s="233">
        <v>129</v>
      </c>
      <c r="H83" s="231">
        <v>189</v>
      </c>
      <c r="I83" s="233">
        <v>318</v>
      </c>
      <c r="J83" s="231">
        <v>117</v>
      </c>
      <c r="K83" s="233">
        <v>197</v>
      </c>
      <c r="L83" s="231">
        <v>314</v>
      </c>
      <c r="M83" s="233">
        <v>152</v>
      </c>
      <c r="N83" s="231">
        <v>174</v>
      </c>
      <c r="O83" s="233">
        <v>326</v>
      </c>
      <c r="P83" s="231">
        <v>136</v>
      </c>
      <c r="Q83" s="233">
        <v>123</v>
      </c>
      <c r="R83" s="231">
        <v>259</v>
      </c>
      <c r="S83" s="233">
        <v>534</v>
      </c>
      <c r="T83" s="529">
        <v>683</v>
      </c>
      <c r="U83" s="231">
        <v>1217</v>
      </c>
      <c r="V83" s="231"/>
      <c r="W83" s="231"/>
      <c r="X83" s="231"/>
      <c r="Y83" s="231"/>
      <c r="Z83" s="231"/>
      <c r="AA83" s="231"/>
      <c r="AB83" s="231"/>
      <c r="AC83" s="231"/>
      <c r="AD83" s="231"/>
      <c r="AE83" s="231"/>
      <c r="AF83" s="231"/>
      <c r="AG83" s="231"/>
      <c r="AH83" s="231"/>
      <c r="AI83" s="231"/>
      <c r="AJ83" s="231"/>
      <c r="AK83" s="231"/>
      <c r="AL83" s="231"/>
      <c r="AM83" s="231"/>
      <c r="AN83" s="231"/>
      <c r="AO83" s="231"/>
      <c r="AP83" s="231"/>
      <c r="AQ83" s="231"/>
      <c r="AR83" s="231"/>
      <c r="AS83" s="231"/>
      <c r="AT83" s="231"/>
      <c r="AU83" s="231"/>
      <c r="AV83" s="231"/>
      <c r="AW83" s="231"/>
      <c r="AX83" s="231"/>
      <c r="AY83" s="231"/>
      <c r="AZ83" s="231"/>
      <c r="BA83" s="231"/>
      <c r="BB83" s="231"/>
      <c r="BC83" s="231"/>
    </row>
    <row r="84" spans="1:55" ht="18" customHeight="1" x14ac:dyDescent="0.25">
      <c r="A84" s="451"/>
      <c r="B84" s="190"/>
      <c r="C84" s="193"/>
      <c r="D84" s="244"/>
      <c r="E84" s="232" t="s">
        <v>301</v>
      </c>
      <c r="F84" s="233">
        <v>16</v>
      </c>
      <c r="G84" s="233">
        <v>49</v>
      </c>
      <c r="H84" s="231">
        <v>35</v>
      </c>
      <c r="I84" s="233">
        <v>84</v>
      </c>
      <c r="J84" s="231">
        <v>38</v>
      </c>
      <c r="K84" s="233">
        <v>27</v>
      </c>
      <c r="L84" s="231">
        <v>65</v>
      </c>
      <c r="M84" s="233">
        <v>36</v>
      </c>
      <c r="N84" s="231">
        <v>33</v>
      </c>
      <c r="O84" s="233">
        <v>69</v>
      </c>
      <c r="P84" s="231">
        <v>2</v>
      </c>
      <c r="Q84" s="233">
        <v>4</v>
      </c>
      <c r="R84" s="231">
        <v>6</v>
      </c>
      <c r="S84" s="233">
        <v>125</v>
      </c>
      <c r="T84" s="529">
        <v>99</v>
      </c>
      <c r="U84" s="231">
        <v>224</v>
      </c>
      <c r="V84" s="231"/>
      <c r="W84" s="231"/>
      <c r="X84" s="231"/>
      <c r="Y84" s="231"/>
      <c r="Z84" s="231"/>
      <c r="AA84" s="231"/>
      <c r="AB84" s="231"/>
      <c r="AC84" s="231"/>
      <c r="AD84" s="231"/>
      <c r="AE84" s="231"/>
      <c r="AF84" s="231"/>
      <c r="AG84" s="231"/>
      <c r="AH84" s="231"/>
      <c r="AI84" s="231"/>
      <c r="AJ84" s="231"/>
      <c r="AK84" s="231"/>
      <c r="AL84" s="231"/>
      <c r="AM84" s="231"/>
      <c r="AN84" s="231"/>
      <c r="AO84" s="231"/>
      <c r="AP84" s="231"/>
      <c r="AQ84" s="231"/>
      <c r="AR84" s="231"/>
      <c r="AS84" s="231"/>
      <c r="AT84" s="231"/>
      <c r="AU84" s="231"/>
      <c r="AV84" s="231"/>
      <c r="AW84" s="231"/>
      <c r="AX84" s="231"/>
      <c r="AY84" s="231"/>
      <c r="AZ84" s="231"/>
      <c r="BA84" s="231"/>
      <c r="BB84" s="231"/>
      <c r="BC84" s="231"/>
    </row>
    <row r="85" spans="1:55" ht="18" customHeight="1" x14ac:dyDescent="0.25">
      <c r="A85" s="451"/>
      <c r="B85" s="190" t="s">
        <v>322</v>
      </c>
      <c r="C85" s="237"/>
      <c r="D85" s="237"/>
      <c r="E85" s="232"/>
      <c r="F85" s="251"/>
      <c r="G85" s="251"/>
      <c r="H85" s="251"/>
      <c r="I85" s="251"/>
      <c r="J85" s="251"/>
      <c r="K85" s="251"/>
      <c r="L85" s="251"/>
      <c r="M85" s="251"/>
      <c r="N85" s="251"/>
      <c r="O85" s="251"/>
      <c r="P85" s="251"/>
      <c r="Q85" s="251"/>
      <c r="R85" s="251"/>
      <c r="S85" s="251"/>
      <c r="T85" s="252"/>
      <c r="U85" s="253"/>
      <c r="V85" s="231"/>
      <c r="W85" s="231"/>
      <c r="X85" s="231"/>
      <c r="Y85" s="231"/>
      <c r="Z85" s="231"/>
      <c r="AA85" s="231"/>
      <c r="AB85" s="231"/>
      <c r="AC85" s="231"/>
      <c r="AD85" s="231"/>
      <c r="AE85" s="231"/>
      <c r="AF85" s="231"/>
      <c r="AG85" s="231"/>
      <c r="AH85" s="231"/>
      <c r="AI85" s="231"/>
      <c r="AJ85" s="231"/>
      <c r="AK85" s="231"/>
      <c r="AL85" s="231"/>
      <c r="AM85" s="231"/>
      <c r="AN85" s="231"/>
      <c r="AO85" s="231"/>
      <c r="AP85" s="231"/>
      <c r="AQ85" s="231"/>
      <c r="AR85" s="231"/>
      <c r="AS85" s="231"/>
      <c r="AT85" s="231"/>
      <c r="AU85" s="231"/>
      <c r="AV85" s="231"/>
      <c r="AW85" s="231"/>
      <c r="AX85" s="231"/>
      <c r="AY85" s="231"/>
      <c r="AZ85" s="231"/>
      <c r="BA85" s="231"/>
      <c r="BB85" s="231"/>
      <c r="BC85" s="231"/>
    </row>
    <row r="86" spans="1:55" ht="18" customHeight="1" x14ac:dyDescent="0.25">
      <c r="A86" s="248"/>
      <c r="B86" s="254" t="s">
        <v>324</v>
      </c>
      <c r="C86" s="255"/>
      <c r="D86" s="241"/>
      <c r="E86" s="249"/>
      <c r="F86" s="256"/>
      <c r="G86" s="256"/>
      <c r="H86" s="256"/>
      <c r="I86" s="240"/>
      <c r="J86" s="256"/>
      <c r="K86" s="256"/>
      <c r="L86" s="240"/>
      <c r="M86" s="256"/>
      <c r="N86" s="256"/>
      <c r="O86" s="240"/>
      <c r="P86" s="256"/>
      <c r="Q86" s="256"/>
      <c r="R86" s="240"/>
      <c r="S86" s="240"/>
      <c r="T86" s="250"/>
      <c r="U86" s="240"/>
      <c r="V86" s="240"/>
      <c r="W86" s="240"/>
      <c r="X86" s="240"/>
      <c r="Y86" s="240"/>
      <c r="Z86" s="240"/>
      <c r="AA86" s="240"/>
      <c r="AB86" s="240"/>
      <c r="AC86" s="240"/>
      <c r="AD86" s="240"/>
      <c r="AE86" s="240"/>
      <c r="AF86" s="240"/>
      <c r="AG86" s="240"/>
      <c r="AH86" s="240"/>
      <c r="AI86" s="240"/>
      <c r="AJ86" s="240"/>
      <c r="AK86" s="240"/>
      <c r="AL86" s="240"/>
      <c r="AM86" s="240"/>
      <c r="AN86" s="240"/>
      <c r="AO86" s="240"/>
      <c r="AP86" s="240"/>
      <c r="AQ86" s="240"/>
      <c r="AR86" s="240"/>
      <c r="AS86" s="240"/>
      <c r="AT86" s="240"/>
      <c r="AU86" s="240"/>
      <c r="AV86" s="240"/>
      <c r="AW86" s="240"/>
      <c r="AX86" s="240"/>
      <c r="AY86" s="240"/>
      <c r="AZ86" s="240"/>
      <c r="BA86" s="240"/>
      <c r="BB86" s="240"/>
      <c r="BC86" s="240"/>
    </row>
    <row r="87" spans="1:55" ht="18" customHeight="1" x14ac:dyDescent="0.25">
      <c r="A87" s="42" t="s">
        <v>325</v>
      </c>
      <c r="B87" s="42"/>
      <c r="C87" s="257"/>
      <c r="D87" s="257"/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7"/>
      <c r="P87" s="257"/>
      <c r="Q87" s="257"/>
      <c r="R87" s="257"/>
      <c r="S87" s="257"/>
      <c r="T87" s="257"/>
      <c r="U87" s="257"/>
      <c r="V87" s="257"/>
      <c r="W87" s="257"/>
      <c r="X87" s="257"/>
      <c r="Y87" s="257"/>
      <c r="Z87" s="257"/>
      <c r="AA87" s="257"/>
      <c r="AB87" s="257"/>
      <c r="AC87" s="257"/>
      <c r="AD87" s="257"/>
      <c r="AE87" s="257"/>
      <c r="AF87" s="257"/>
      <c r="AG87" s="257"/>
      <c r="AH87" s="257"/>
      <c r="AI87" s="257"/>
      <c r="AJ87" s="257"/>
      <c r="AK87" s="257"/>
      <c r="AL87" s="257"/>
      <c r="AM87" s="257"/>
      <c r="AN87" s="257"/>
      <c r="AO87" s="257"/>
      <c r="AP87" s="257"/>
      <c r="AQ87" s="257"/>
      <c r="AR87" s="257"/>
      <c r="AS87" s="257"/>
      <c r="AT87" s="257"/>
      <c r="AU87" s="257"/>
      <c r="AV87" s="257"/>
      <c r="AW87" s="257"/>
      <c r="AX87" s="257"/>
      <c r="AY87" s="257"/>
      <c r="AZ87" s="257"/>
      <c r="BA87" s="257"/>
      <c r="BB87" s="257"/>
      <c r="BC87" s="257"/>
    </row>
    <row r="88" spans="1:55" ht="18" customHeight="1" x14ac:dyDescent="0.25">
      <c r="A88" s="42" t="s">
        <v>326</v>
      </c>
      <c r="B88" s="42"/>
      <c r="C88" s="257"/>
      <c r="D88" s="257"/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7"/>
      <c r="P88" s="257"/>
      <c r="Q88" s="257"/>
      <c r="R88" s="257"/>
      <c r="S88" s="257"/>
      <c r="T88" s="257"/>
      <c r="U88" s="257"/>
      <c r="V88" s="257"/>
      <c r="W88" s="257"/>
      <c r="X88" s="257"/>
      <c r="Y88" s="257"/>
      <c r="Z88" s="257"/>
      <c r="AA88" s="257"/>
      <c r="AB88" s="257"/>
      <c r="AC88" s="257"/>
      <c r="AD88" s="257"/>
      <c r="AE88" s="257"/>
      <c r="AF88" s="257"/>
      <c r="AG88" s="257"/>
      <c r="AH88" s="257"/>
      <c r="AI88" s="257"/>
      <c r="AJ88" s="257"/>
      <c r="AK88" s="257"/>
      <c r="AL88" s="257"/>
      <c r="AM88" s="257"/>
      <c r="AN88" s="257"/>
      <c r="AO88" s="257"/>
      <c r="AP88" s="257"/>
      <c r="AQ88" s="257"/>
      <c r="AR88" s="257"/>
      <c r="AS88" s="257"/>
      <c r="AT88" s="257"/>
      <c r="AU88" s="257"/>
      <c r="AV88" s="257"/>
      <c r="AW88" s="257"/>
      <c r="AX88" s="257"/>
      <c r="AY88" s="257"/>
      <c r="AZ88" s="257"/>
      <c r="BA88" s="257"/>
      <c r="BB88" s="257"/>
      <c r="BC88" s="257"/>
    </row>
    <row r="89" spans="1:55" ht="13.5" customHeight="1" x14ac:dyDescent="0.25">
      <c r="A89" s="192"/>
      <c r="B89" s="192"/>
      <c r="C89" s="257"/>
      <c r="D89" s="257"/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7"/>
      <c r="P89" s="257"/>
      <c r="Q89" s="257"/>
      <c r="R89" s="257"/>
      <c r="S89" s="257"/>
      <c r="T89" s="257"/>
      <c r="U89" s="257"/>
      <c r="V89" s="257"/>
      <c r="W89" s="257"/>
      <c r="X89" s="257"/>
      <c r="Y89" s="257"/>
      <c r="Z89" s="257"/>
      <c r="AA89" s="257"/>
      <c r="AB89" s="257"/>
      <c r="AC89" s="257"/>
      <c r="AD89" s="257"/>
      <c r="AE89" s="257"/>
      <c r="AF89" s="257"/>
      <c r="AG89" s="257"/>
      <c r="AH89" s="257"/>
      <c r="AI89" s="257"/>
      <c r="AJ89" s="257"/>
      <c r="AK89" s="257"/>
      <c r="AL89" s="257"/>
      <c r="AM89" s="257"/>
      <c r="AN89" s="257"/>
      <c r="AO89" s="257"/>
      <c r="AP89" s="257"/>
      <c r="AQ89" s="257"/>
      <c r="AR89" s="257"/>
      <c r="AS89" s="257"/>
      <c r="AT89" s="257"/>
      <c r="AU89" s="257"/>
      <c r="AV89" s="257"/>
      <c r="AW89" s="257"/>
      <c r="AX89" s="257"/>
      <c r="AY89" s="257"/>
      <c r="AZ89" s="257"/>
      <c r="BA89" s="257"/>
      <c r="BB89" s="257"/>
      <c r="BC89" s="257"/>
    </row>
    <row r="90" spans="1:55" ht="13.5" customHeight="1" x14ac:dyDescent="0.25">
      <c r="A90" s="192"/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  <c r="R90" s="192"/>
      <c r="S90" s="192"/>
      <c r="T90" s="192"/>
      <c r="U90" s="192"/>
      <c r="V90" s="192"/>
      <c r="W90" s="192"/>
      <c r="X90" s="192"/>
      <c r="Y90" s="192"/>
      <c r="Z90" s="192"/>
      <c r="AA90" s="192"/>
      <c r="AB90" s="192"/>
      <c r="AC90" s="192"/>
      <c r="AD90" s="192"/>
      <c r="AE90" s="192"/>
      <c r="AF90" s="192"/>
      <c r="AG90" s="192"/>
      <c r="AH90" s="192"/>
      <c r="AI90" s="192"/>
      <c r="AJ90" s="192"/>
      <c r="AK90" s="192"/>
      <c r="AL90" s="192"/>
      <c r="AM90" s="192"/>
      <c r="AN90" s="192"/>
      <c r="AO90" s="192"/>
      <c r="AP90" s="192"/>
      <c r="AQ90" s="192"/>
      <c r="AR90" s="192"/>
      <c r="AS90" s="192"/>
      <c r="AT90" s="192"/>
      <c r="AU90" s="192"/>
      <c r="AV90" s="192"/>
      <c r="AW90" s="192"/>
      <c r="AX90" s="192"/>
      <c r="AY90" s="192"/>
      <c r="AZ90" s="192"/>
      <c r="BA90" s="192"/>
      <c r="BB90" s="192"/>
      <c r="BC90" s="192"/>
    </row>
    <row r="91" spans="1:55" x14ac:dyDescent="0.25">
      <c r="A91" s="192"/>
      <c r="B91" s="192"/>
      <c r="C91" s="192"/>
      <c r="D91" s="192"/>
      <c r="X91" s="192"/>
      <c r="Y91" s="192"/>
      <c r="Z91" s="192"/>
      <c r="AA91" s="192"/>
      <c r="AB91" s="192"/>
      <c r="AC91" s="192"/>
      <c r="AD91" s="192"/>
      <c r="AE91" s="192"/>
      <c r="AF91" s="192"/>
      <c r="AG91" s="192"/>
      <c r="AH91" s="192"/>
      <c r="AI91" s="192"/>
      <c r="AJ91" s="192"/>
      <c r="AK91" s="192"/>
      <c r="AL91" s="192"/>
      <c r="AM91" s="192"/>
      <c r="AN91" s="192"/>
      <c r="AO91" s="192"/>
      <c r="AP91" s="192"/>
      <c r="AQ91" s="192"/>
      <c r="AR91" s="192"/>
      <c r="AS91" s="192"/>
      <c r="AT91" s="192"/>
      <c r="AU91" s="192"/>
      <c r="AV91" s="192"/>
      <c r="AW91" s="192"/>
      <c r="AX91" s="192"/>
      <c r="AY91" s="192"/>
      <c r="AZ91" s="192"/>
      <c r="BA91" s="192"/>
      <c r="BB91" s="192"/>
      <c r="BC91" s="192"/>
    </row>
    <row r="92" spans="1:55" x14ac:dyDescent="0.25">
      <c r="A92" s="192"/>
      <c r="B92" s="192"/>
      <c r="C92" s="192"/>
      <c r="D92" s="192"/>
      <c r="X92" s="192"/>
      <c r="Y92" s="192"/>
      <c r="Z92" s="192"/>
      <c r="AA92" s="192"/>
      <c r="AB92" s="192"/>
      <c r="AC92" s="192"/>
      <c r="AD92" s="192"/>
      <c r="AE92" s="192"/>
      <c r="AF92" s="192"/>
      <c r="AG92" s="192"/>
      <c r="AH92" s="192"/>
      <c r="AI92" s="192"/>
      <c r="AJ92" s="192"/>
      <c r="AK92" s="192"/>
      <c r="AL92" s="192"/>
      <c r="AM92" s="192"/>
      <c r="AN92" s="192"/>
      <c r="AO92" s="192"/>
      <c r="AP92" s="192"/>
      <c r="AQ92" s="192"/>
      <c r="AR92" s="192"/>
      <c r="AS92" s="192"/>
      <c r="AT92" s="192"/>
      <c r="AU92" s="192"/>
      <c r="AV92" s="192"/>
      <c r="AW92" s="192"/>
      <c r="AX92" s="192"/>
      <c r="AY92" s="192"/>
      <c r="AZ92" s="192"/>
      <c r="BA92" s="192"/>
      <c r="BB92" s="192"/>
      <c r="BC92" s="192"/>
    </row>
    <row r="93" spans="1:55" x14ac:dyDescent="0.25">
      <c r="A93" s="192"/>
      <c r="B93" s="192"/>
      <c r="C93" s="192"/>
      <c r="D93" s="192"/>
      <c r="X93" s="192"/>
      <c r="Y93" s="192"/>
      <c r="Z93" s="192"/>
      <c r="AA93" s="192"/>
      <c r="AB93" s="192"/>
      <c r="AC93" s="192"/>
      <c r="AD93" s="192"/>
      <c r="AE93" s="192"/>
      <c r="AF93" s="192"/>
      <c r="AG93" s="192"/>
      <c r="AH93" s="192"/>
      <c r="AI93" s="192"/>
      <c r="AJ93" s="192"/>
      <c r="AK93" s="192"/>
      <c r="AL93" s="192"/>
      <c r="AM93" s="192"/>
      <c r="AN93" s="192"/>
      <c r="AO93" s="192"/>
      <c r="AP93" s="192"/>
      <c r="AQ93" s="192"/>
      <c r="AR93" s="192"/>
      <c r="AS93" s="192"/>
      <c r="AT93" s="192"/>
      <c r="AU93" s="192"/>
      <c r="AV93" s="192"/>
      <c r="AW93" s="192"/>
      <c r="AX93" s="192"/>
      <c r="AY93" s="192"/>
      <c r="AZ93" s="192"/>
      <c r="BA93" s="192"/>
      <c r="BB93" s="192"/>
      <c r="BC93" s="192"/>
    </row>
    <row r="94" spans="1:55" x14ac:dyDescent="0.25">
      <c r="A94" s="192"/>
      <c r="B94" s="192"/>
      <c r="C94" s="192"/>
      <c r="D94" s="192"/>
      <c r="X94" s="192"/>
      <c r="Y94" s="192"/>
      <c r="Z94" s="192"/>
      <c r="AA94" s="192"/>
      <c r="AB94" s="192"/>
      <c r="AC94" s="192"/>
      <c r="AD94" s="192"/>
      <c r="AE94" s="192"/>
      <c r="AF94" s="192"/>
      <c r="AG94" s="192"/>
      <c r="AH94" s="192"/>
      <c r="AI94" s="192"/>
      <c r="AJ94" s="192"/>
      <c r="AK94" s="192"/>
      <c r="AL94" s="192"/>
      <c r="AM94" s="192"/>
      <c r="AN94" s="192"/>
      <c r="AO94" s="192"/>
      <c r="AP94" s="192"/>
      <c r="AQ94" s="192"/>
      <c r="AR94" s="192"/>
      <c r="AS94" s="192"/>
      <c r="AT94" s="192"/>
      <c r="AU94" s="192"/>
      <c r="AV94" s="192"/>
      <c r="AW94" s="192"/>
      <c r="AX94" s="192"/>
      <c r="AY94" s="192"/>
      <c r="AZ94" s="192"/>
      <c r="BA94" s="192"/>
      <c r="BB94" s="192"/>
      <c r="BC94" s="192"/>
    </row>
    <row r="95" spans="1:55" x14ac:dyDescent="0.25">
      <c r="A95" s="192"/>
      <c r="B95" s="192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2"/>
      <c r="W95" s="192"/>
      <c r="X95" s="192"/>
      <c r="Y95" s="192"/>
      <c r="Z95" s="192"/>
      <c r="AA95" s="192"/>
      <c r="AB95" s="192"/>
      <c r="AC95" s="192"/>
      <c r="AD95" s="192"/>
      <c r="AE95" s="192"/>
      <c r="AF95" s="192"/>
      <c r="AG95" s="192"/>
      <c r="AH95" s="192"/>
      <c r="AI95" s="192"/>
      <c r="AJ95" s="192"/>
      <c r="AK95" s="192"/>
      <c r="AL95" s="192"/>
      <c r="AM95" s="192"/>
      <c r="AN95" s="192"/>
      <c r="AO95" s="192"/>
      <c r="AP95" s="192"/>
      <c r="AQ95" s="192"/>
      <c r="AR95" s="192"/>
      <c r="AS95" s="192"/>
      <c r="AT95" s="192"/>
      <c r="AU95" s="192"/>
      <c r="AV95" s="192"/>
      <c r="AW95" s="192"/>
      <c r="AX95" s="192"/>
      <c r="AY95" s="192"/>
      <c r="AZ95" s="192"/>
      <c r="BA95" s="192"/>
      <c r="BB95" s="192"/>
      <c r="BC95" s="192"/>
    </row>
    <row r="96" spans="1:55" x14ac:dyDescent="0.25">
      <c r="A96" s="192"/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  <c r="R96" s="192"/>
      <c r="S96" s="192"/>
      <c r="T96" s="192"/>
      <c r="U96" s="192"/>
      <c r="V96" s="192"/>
      <c r="W96" s="192"/>
      <c r="X96" s="192"/>
      <c r="Y96" s="192"/>
      <c r="Z96" s="192"/>
      <c r="AA96" s="192"/>
      <c r="AB96" s="192"/>
      <c r="AC96" s="192"/>
      <c r="AD96" s="192"/>
      <c r="AE96" s="192"/>
      <c r="AF96" s="192"/>
      <c r="AG96" s="192"/>
      <c r="AH96" s="192"/>
      <c r="AI96" s="192"/>
      <c r="AJ96" s="192"/>
      <c r="AK96" s="192"/>
      <c r="AL96" s="192"/>
      <c r="AM96" s="192"/>
      <c r="AN96" s="192"/>
      <c r="AO96" s="192"/>
      <c r="AP96" s="192"/>
      <c r="AQ96" s="192"/>
      <c r="AR96" s="192"/>
      <c r="AS96" s="192"/>
      <c r="AT96" s="192"/>
      <c r="AU96" s="192"/>
      <c r="AV96" s="192"/>
      <c r="AW96" s="192"/>
      <c r="AX96" s="192"/>
      <c r="AY96" s="192"/>
      <c r="AZ96" s="192"/>
      <c r="BA96" s="192"/>
      <c r="BB96" s="192"/>
      <c r="BC96" s="192"/>
    </row>
    <row r="97" spans="1:55" x14ac:dyDescent="0.25">
      <c r="A97" s="192"/>
      <c r="B97" s="192"/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  <c r="R97" s="192"/>
      <c r="S97" s="192"/>
      <c r="T97" s="192"/>
      <c r="U97" s="192"/>
      <c r="V97" s="192"/>
      <c r="W97" s="192"/>
      <c r="X97" s="192"/>
      <c r="Y97" s="192"/>
      <c r="Z97" s="192"/>
      <c r="AA97" s="192"/>
      <c r="AB97" s="192"/>
      <c r="AC97" s="192"/>
      <c r="AD97" s="192"/>
      <c r="AE97" s="192"/>
      <c r="AF97" s="192"/>
      <c r="AG97" s="192"/>
      <c r="AH97" s="192"/>
      <c r="AI97" s="192"/>
      <c r="AJ97" s="192"/>
      <c r="AK97" s="192"/>
      <c r="AL97" s="192"/>
      <c r="AM97" s="192"/>
      <c r="AN97" s="192"/>
      <c r="AO97" s="192"/>
      <c r="AP97" s="192"/>
      <c r="AQ97" s="192"/>
      <c r="AR97" s="192"/>
      <c r="AS97" s="192"/>
      <c r="AT97" s="192"/>
      <c r="AU97" s="192"/>
      <c r="AV97" s="192"/>
      <c r="AW97" s="192"/>
      <c r="AX97" s="192"/>
      <c r="AY97" s="192"/>
      <c r="AZ97" s="192"/>
      <c r="BA97" s="192"/>
      <c r="BB97" s="192"/>
      <c r="BC97" s="192"/>
    </row>
    <row r="98" spans="1:55" x14ac:dyDescent="0.25">
      <c r="A98" s="192"/>
      <c r="B98" s="192"/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92"/>
      <c r="AA98" s="192"/>
      <c r="AB98" s="192"/>
      <c r="AC98" s="192"/>
      <c r="AD98" s="192"/>
      <c r="AE98" s="192"/>
      <c r="AF98" s="192"/>
      <c r="AG98" s="192"/>
      <c r="AH98" s="192"/>
      <c r="AI98" s="192"/>
      <c r="AJ98" s="192"/>
      <c r="AK98" s="192"/>
      <c r="AL98" s="192"/>
      <c r="AM98" s="192"/>
      <c r="AN98" s="192"/>
      <c r="AO98" s="192"/>
      <c r="AP98" s="192"/>
      <c r="AQ98" s="192"/>
      <c r="AR98" s="192"/>
      <c r="AS98" s="192"/>
      <c r="AT98" s="192"/>
      <c r="AU98" s="192"/>
      <c r="AV98" s="192"/>
      <c r="AW98" s="192"/>
      <c r="AX98" s="192"/>
      <c r="AY98" s="192"/>
      <c r="AZ98" s="192"/>
      <c r="BA98" s="192"/>
      <c r="BB98" s="192"/>
      <c r="BC98" s="192"/>
    </row>
    <row r="99" spans="1:55" x14ac:dyDescent="0.25">
      <c r="A99" s="192"/>
      <c r="B99" s="192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92"/>
      <c r="AA99" s="192"/>
      <c r="AB99" s="192"/>
      <c r="AC99" s="192"/>
      <c r="AD99" s="192"/>
      <c r="AE99" s="192"/>
      <c r="AF99" s="192"/>
      <c r="AG99" s="192"/>
      <c r="AH99" s="192"/>
      <c r="AI99" s="192"/>
      <c r="AJ99" s="192"/>
      <c r="AK99" s="192"/>
      <c r="AL99" s="192"/>
      <c r="AM99" s="192"/>
      <c r="AN99" s="192"/>
      <c r="AO99" s="192"/>
      <c r="AP99" s="192"/>
      <c r="AQ99" s="192"/>
      <c r="AR99" s="192"/>
      <c r="AS99" s="192"/>
      <c r="AT99" s="192"/>
      <c r="AU99" s="192"/>
      <c r="AV99" s="192"/>
      <c r="AW99" s="192"/>
      <c r="AX99" s="192"/>
      <c r="AY99" s="192"/>
      <c r="AZ99" s="192"/>
      <c r="BA99" s="192"/>
      <c r="BB99" s="192"/>
      <c r="BC99" s="192"/>
    </row>
    <row r="100" spans="1:55" x14ac:dyDescent="0.25">
      <c r="A100" s="192"/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2"/>
      <c r="AK100" s="192"/>
      <c r="AL100" s="192"/>
      <c r="AM100" s="192"/>
      <c r="AN100" s="192"/>
      <c r="AO100" s="192"/>
      <c r="AP100" s="192"/>
      <c r="AQ100" s="192"/>
      <c r="AR100" s="192"/>
      <c r="AS100" s="192"/>
      <c r="AT100" s="192"/>
      <c r="AU100" s="192"/>
      <c r="AV100" s="192"/>
      <c r="AW100" s="192"/>
      <c r="AX100" s="192"/>
      <c r="AY100" s="192"/>
      <c r="AZ100" s="192"/>
      <c r="BA100" s="192"/>
      <c r="BB100" s="192"/>
      <c r="BC100" s="192"/>
    </row>
    <row r="101" spans="1:55" x14ac:dyDescent="0.25">
      <c r="A101" s="192"/>
      <c r="B101" s="192"/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92"/>
      <c r="AJ101" s="192"/>
      <c r="AK101" s="192"/>
      <c r="AL101" s="192"/>
      <c r="AM101" s="192"/>
      <c r="AN101" s="192"/>
      <c r="AO101" s="192"/>
      <c r="AP101" s="192"/>
      <c r="AQ101" s="192"/>
      <c r="AR101" s="192"/>
      <c r="AS101" s="192"/>
      <c r="AT101" s="192"/>
      <c r="AU101" s="192"/>
      <c r="AV101" s="192"/>
      <c r="AW101" s="192"/>
      <c r="AX101" s="192"/>
      <c r="AY101" s="192"/>
      <c r="AZ101" s="192"/>
      <c r="BA101" s="192"/>
      <c r="BB101" s="192"/>
      <c r="BC101" s="192"/>
    </row>
    <row r="102" spans="1:55" x14ac:dyDescent="0.25">
      <c r="A102" s="192"/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192"/>
      <c r="AJ102" s="192"/>
      <c r="AK102" s="192"/>
      <c r="AL102" s="192"/>
      <c r="AM102" s="192"/>
      <c r="AN102" s="192"/>
      <c r="AO102" s="192"/>
      <c r="AP102" s="192"/>
      <c r="AQ102" s="192"/>
      <c r="AR102" s="192"/>
      <c r="AS102" s="192"/>
      <c r="AT102" s="192"/>
      <c r="AU102" s="192"/>
      <c r="AV102" s="192"/>
      <c r="AW102" s="192"/>
      <c r="AX102" s="192"/>
      <c r="AY102" s="192"/>
      <c r="AZ102" s="192"/>
      <c r="BA102" s="192"/>
      <c r="BB102" s="192"/>
      <c r="BC102" s="192"/>
    </row>
    <row r="103" spans="1:55" x14ac:dyDescent="0.25">
      <c r="A103" s="192"/>
      <c r="B103" s="192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192"/>
      <c r="AJ103" s="192"/>
      <c r="AK103" s="192"/>
      <c r="AL103" s="192"/>
      <c r="AM103" s="192"/>
      <c r="AN103" s="192"/>
      <c r="AO103" s="192"/>
      <c r="AP103" s="192"/>
      <c r="AQ103" s="192"/>
      <c r="AR103" s="192"/>
      <c r="AS103" s="192"/>
      <c r="AT103" s="192"/>
      <c r="AU103" s="192"/>
      <c r="AV103" s="192"/>
      <c r="AW103" s="192"/>
      <c r="AX103" s="192"/>
      <c r="AY103" s="192"/>
      <c r="AZ103" s="192"/>
      <c r="BA103" s="192"/>
      <c r="BB103" s="192"/>
      <c r="BC103" s="192"/>
    </row>
    <row r="104" spans="1:55" x14ac:dyDescent="0.25">
      <c r="A104" s="192"/>
      <c r="B104" s="192"/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92"/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92"/>
      <c r="AK104" s="192"/>
      <c r="AL104" s="192"/>
      <c r="AM104" s="192"/>
      <c r="AN104" s="192"/>
      <c r="AO104" s="192"/>
      <c r="AP104" s="192"/>
      <c r="AQ104" s="192"/>
      <c r="AR104" s="192"/>
      <c r="AS104" s="192"/>
      <c r="AT104" s="192"/>
      <c r="AU104" s="192"/>
      <c r="AV104" s="192"/>
      <c r="AW104" s="192"/>
      <c r="AX104" s="192"/>
      <c r="AY104" s="192"/>
      <c r="AZ104" s="192"/>
      <c r="BA104" s="192"/>
      <c r="BB104" s="192"/>
      <c r="BC104" s="192"/>
    </row>
    <row r="105" spans="1:55" x14ac:dyDescent="0.25">
      <c r="A105" s="192"/>
      <c r="B105" s="192"/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2"/>
      <c r="AK105" s="192"/>
      <c r="AL105" s="192"/>
      <c r="AM105" s="192"/>
      <c r="AN105" s="192"/>
      <c r="AO105" s="192"/>
      <c r="AP105" s="192"/>
      <c r="AQ105" s="192"/>
      <c r="AR105" s="192"/>
      <c r="AS105" s="192"/>
      <c r="AT105" s="192"/>
      <c r="AU105" s="192"/>
      <c r="AV105" s="192"/>
      <c r="AW105" s="192"/>
      <c r="AX105" s="192"/>
      <c r="AY105" s="192"/>
      <c r="AZ105" s="192"/>
      <c r="BA105" s="192"/>
      <c r="BB105" s="192"/>
      <c r="BC105" s="192"/>
    </row>
  </sheetData>
  <mergeCells count="22">
    <mergeCell ref="A1:BC1"/>
    <mergeCell ref="A2:B2"/>
    <mergeCell ref="A3:A9"/>
    <mergeCell ref="C3:D3"/>
    <mergeCell ref="E3:E9"/>
    <mergeCell ref="F3:F9"/>
    <mergeCell ref="J3:R3"/>
    <mergeCell ref="V3:AI3"/>
    <mergeCell ref="AJ3:AO3"/>
    <mergeCell ref="AQ3:BB3"/>
    <mergeCell ref="A65:A81"/>
    <mergeCell ref="AN5:AN8"/>
    <mergeCell ref="AV5:AV8"/>
    <mergeCell ref="W6:W7"/>
    <mergeCell ref="AB6:AB7"/>
    <mergeCell ref="AD6:AD7"/>
    <mergeCell ref="AO6:AO7"/>
    <mergeCell ref="E10:E16"/>
    <mergeCell ref="E17:E21"/>
    <mergeCell ref="A18:B18"/>
    <mergeCell ref="A20:B20"/>
    <mergeCell ref="A27:A54"/>
  </mergeCells>
  <phoneticPr fontId="5"/>
  <printOptions horizontalCentered="1"/>
  <pageMargins left="0.39370078740157483" right="0.39370078740157483" top="0.78740157480314965" bottom="0.39370078740157483" header="0.51181102362204722" footer="0.19685039370078741"/>
  <pageSetup paperSize="9" scale="41" firstPageNumber="12" fitToHeight="0" orientation="landscape" useFirstPageNumber="1" r:id="rId1"/>
  <headerFooter scaleWithDoc="0"/>
  <rowBreaks count="1" manualBreakCount="1">
    <brk id="5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AC67"/>
  <sheetViews>
    <sheetView tabSelected="1" view="pageBreakPreview" zoomScale="70" zoomScaleNormal="75" zoomScaleSheetLayoutView="70" zoomScalePageLayoutView="70" workbookViewId="0">
      <selection sqref="A1:AA1"/>
    </sheetView>
  </sheetViews>
  <sheetFormatPr defaultColWidth="8.78515625" defaultRowHeight="17.5" x14ac:dyDescent="0.6"/>
  <cols>
    <col min="1" max="1" width="2.0703125" style="448" customWidth="1"/>
    <col min="2" max="2" width="3.7109375" style="448" customWidth="1"/>
    <col min="3" max="3" width="7.7109375" style="448" customWidth="1"/>
    <col min="4" max="27" width="4.2109375" style="448" customWidth="1"/>
    <col min="28" max="16384" width="8.78515625" style="448"/>
  </cols>
  <sheetData>
    <row r="1" spans="1:29" ht="36.75" customHeight="1" x14ac:dyDescent="0.6">
      <c r="A1" s="965" t="s">
        <v>423</v>
      </c>
      <c r="B1" s="965"/>
      <c r="C1" s="965"/>
      <c r="D1" s="965"/>
      <c r="E1" s="965"/>
      <c r="F1" s="965"/>
      <c r="G1" s="965"/>
      <c r="H1" s="965"/>
      <c r="I1" s="965"/>
      <c r="J1" s="965"/>
      <c r="K1" s="965"/>
      <c r="L1" s="965"/>
      <c r="M1" s="965"/>
      <c r="N1" s="965"/>
      <c r="O1" s="965"/>
      <c r="P1" s="965"/>
      <c r="Q1" s="965"/>
      <c r="R1" s="965"/>
      <c r="S1" s="965"/>
      <c r="T1" s="965"/>
      <c r="U1" s="965"/>
      <c r="V1" s="965"/>
      <c r="W1" s="965"/>
      <c r="X1" s="965"/>
      <c r="Y1" s="965"/>
      <c r="Z1" s="965"/>
      <c r="AA1" s="965"/>
    </row>
    <row r="2" spans="1:29" ht="18.75" customHeight="1" x14ac:dyDescent="0.95">
      <c r="A2" s="465"/>
      <c r="B2" s="465"/>
      <c r="C2" s="466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5"/>
      <c r="W2" s="465"/>
      <c r="X2" s="465"/>
      <c r="Y2" s="465"/>
      <c r="Z2" s="465"/>
      <c r="AA2" s="465"/>
    </row>
    <row r="3" spans="1:29" ht="27" customHeight="1" x14ac:dyDescent="0.6">
      <c r="A3" s="467"/>
      <c r="B3" s="468"/>
      <c r="C3" s="469" t="s">
        <v>327</v>
      </c>
      <c r="D3" s="468"/>
      <c r="E3" s="966" t="s">
        <v>328</v>
      </c>
      <c r="F3" s="966"/>
      <c r="G3" s="966"/>
      <c r="H3" s="966"/>
      <c r="I3" s="966"/>
      <c r="J3" s="966"/>
      <c r="K3" s="470"/>
      <c r="L3" s="468"/>
      <c r="M3" s="966" t="s">
        <v>329</v>
      </c>
      <c r="N3" s="966"/>
      <c r="O3" s="966"/>
      <c r="P3" s="966"/>
      <c r="Q3" s="966"/>
      <c r="R3" s="966"/>
      <c r="S3" s="471"/>
      <c r="T3" s="472"/>
      <c r="U3" s="966" t="s">
        <v>378</v>
      </c>
      <c r="V3" s="966"/>
      <c r="W3" s="966"/>
      <c r="X3" s="966"/>
      <c r="Y3" s="966"/>
      <c r="Z3" s="966"/>
      <c r="AA3" s="473"/>
    </row>
    <row r="4" spans="1:29" ht="27" customHeight="1" x14ac:dyDescent="0.6">
      <c r="A4" s="474" t="s">
        <v>330</v>
      </c>
      <c r="B4" s="475"/>
      <c r="C4" s="476"/>
      <c r="D4" s="477" t="s">
        <v>396</v>
      </c>
      <c r="E4" s="478" t="s">
        <v>332</v>
      </c>
      <c r="F4" s="478" t="s">
        <v>333</v>
      </c>
      <c r="G4" s="478" t="s">
        <v>334</v>
      </c>
      <c r="H4" s="478" t="s">
        <v>335</v>
      </c>
      <c r="I4" s="478" t="s">
        <v>336</v>
      </c>
      <c r="J4" s="478" t="s">
        <v>337</v>
      </c>
      <c r="K4" s="479" t="s">
        <v>1</v>
      </c>
      <c r="L4" s="480" t="s">
        <v>331</v>
      </c>
      <c r="M4" s="478" t="s">
        <v>332</v>
      </c>
      <c r="N4" s="478" t="s">
        <v>333</v>
      </c>
      <c r="O4" s="478" t="s">
        <v>334</v>
      </c>
      <c r="P4" s="478" t="s">
        <v>335</v>
      </c>
      <c r="Q4" s="478" t="s">
        <v>336</v>
      </c>
      <c r="R4" s="478" t="s">
        <v>337</v>
      </c>
      <c r="S4" s="480" t="s">
        <v>1</v>
      </c>
      <c r="T4" s="481" t="s">
        <v>331</v>
      </c>
      <c r="U4" s="478" t="s">
        <v>332</v>
      </c>
      <c r="V4" s="478" t="s">
        <v>333</v>
      </c>
      <c r="W4" s="478" t="s">
        <v>334</v>
      </c>
      <c r="X4" s="478" t="s">
        <v>335</v>
      </c>
      <c r="Y4" s="478" t="s">
        <v>336</v>
      </c>
      <c r="Z4" s="478" t="s">
        <v>337</v>
      </c>
      <c r="AA4" s="482" t="s">
        <v>1</v>
      </c>
    </row>
    <row r="5" spans="1:29" ht="27" customHeight="1" x14ac:dyDescent="0.6">
      <c r="A5" s="483"/>
      <c r="B5" s="484"/>
      <c r="C5" s="485"/>
      <c r="D5" s="486"/>
      <c r="E5" s="487"/>
      <c r="F5" s="487"/>
      <c r="G5" s="487"/>
      <c r="H5" s="487"/>
      <c r="I5" s="487"/>
      <c r="J5" s="487"/>
      <c r="K5" s="488"/>
      <c r="L5" s="486"/>
      <c r="M5" s="487"/>
      <c r="N5" s="487"/>
      <c r="O5" s="487"/>
      <c r="P5" s="487"/>
      <c r="Q5" s="487"/>
      <c r="R5" s="487"/>
      <c r="S5" s="489"/>
      <c r="T5" s="490"/>
      <c r="U5" s="487"/>
      <c r="V5" s="487"/>
      <c r="W5" s="487"/>
      <c r="X5" s="487"/>
      <c r="Y5" s="487"/>
      <c r="Z5" s="487"/>
      <c r="AA5" s="487"/>
    </row>
    <row r="6" spans="1:29" ht="27" customHeight="1" x14ac:dyDescent="0.6">
      <c r="A6" s="967" t="s">
        <v>422</v>
      </c>
      <c r="B6" s="968"/>
      <c r="C6" s="969"/>
      <c r="D6" s="487">
        <v>14</v>
      </c>
      <c r="E6" s="487">
        <v>56</v>
      </c>
      <c r="F6" s="487">
        <v>122</v>
      </c>
      <c r="G6" s="487">
        <v>84</v>
      </c>
      <c r="H6" s="487">
        <v>28</v>
      </c>
      <c r="I6" s="487">
        <v>10</v>
      </c>
      <c r="J6" s="487">
        <v>6</v>
      </c>
      <c r="K6" s="492">
        <v>320</v>
      </c>
      <c r="L6" s="487">
        <v>7</v>
      </c>
      <c r="M6" s="487">
        <v>39</v>
      </c>
      <c r="N6" s="487">
        <v>81</v>
      </c>
      <c r="O6" s="487">
        <v>51</v>
      </c>
      <c r="P6" s="487">
        <v>13</v>
      </c>
      <c r="Q6" s="487">
        <v>4</v>
      </c>
      <c r="R6" s="487">
        <v>4</v>
      </c>
      <c r="S6" s="489">
        <v>199</v>
      </c>
      <c r="T6" s="490">
        <v>1</v>
      </c>
      <c r="U6" s="487">
        <v>0</v>
      </c>
      <c r="V6" s="487">
        <v>3</v>
      </c>
      <c r="W6" s="487">
        <v>2</v>
      </c>
      <c r="X6" s="487">
        <v>6</v>
      </c>
      <c r="Y6" s="487">
        <v>0</v>
      </c>
      <c r="Z6" s="487">
        <v>2</v>
      </c>
      <c r="AA6" s="487">
        <v>14</v>
      </c>
    </row>
    <row r="7" spans="1:29" ht="27" customHeight="1" x14ac:dyDescent="0.6">
      <c r="A7" s="458"/>
      <c r="B7" s="453"/>
      <c r="C7" s="459"/>
      <c r="D7" s="460"/>
      <c r="E7" s="461"/>
      <c r="F7" s="461"/>
      <c r="G7" s="461"/>
      <c r="H7" s="461"/>
      <c r="I7" s="461"/>
      <c r="J7" s="461"/>
      <c r="K7" s="462"/>
      <c r="L7" s="460"/>
      <c r="M7" s="461"/>
      <c r="N7" s="461"/>
      <c r="O7" s="461"/>
      <c r="P7" s="461"/>
      <c r="Q7" s="461"/>
      <c r="R7" s="461"/>
      <c r="S7" s="463"/>
      <c r="T7" s="464"/>
      <c r="U7" s="461"/>
      <c r="V7" s="461"/>
      <c r="W7" s="461"/>
      <c r="X7" s="461"/>
      <c r="Y7" s="461"/>
      <c r="Z7" s="461"/>
      <c r="AA7" s="461"/>
    </row>
    <row r="8" spans="1:29" ht="27" customHeight="1" x14ac:dyDescent="0.6">
      <c r="A8" s="458"/>
      <c r="B8" s="453"/>
      <c r="C8" s="454" t="s">
        <v>180</v>
      </c>
      <c r="D8" s="455">
        <v>1</v>
      </c>
      <c r="E8" s="456">
        <v>1</v>
      </c>
      <c r="F8" s="456">
        <v>5</v>
      </c>
      <c r="G8" s="456">
        <v>1</v>
      </c>
      <c r="H8" s="456">
        <v>0</v>
      </c>
      <c r="I8" s="456">
        <v>0</v>
      </c>
      <c r="J8" s="456">
        <v>0</v>
      </c>
      <c r="K8" s="457">
        <v>8</v>
      </c>
      <c r="L8" s="455">
        <v>1</v>
      </c>
      <c r="M8" s="456">
        <v>0</v>
      </c>
      <c r="N8" s="456">
        <v>5</v>
      </c>
      <c r="O8" s="456">
        <v>0</v>
      </c>
      <c r="P8" s="456">
        <v>0</v>
      </c>
      <c r="Q8" s="456">
        <v>0</v>
      </c>
      <c r="R8" s="456">
        <v>0</v>
      </c>
      <c r="S8" s="515">
        <v>6</v>
      </c>
      <c r="T8" s="520">
        <v>0</v>
      </c>
      <c r="U8" s="456">
        <v>0</v>
      </c>
      <c r="V8" s="456">
        <v>0</v>
      </c>
      <c r="W8" s="456">
        <v>0</v>
      </c>
      <c r="X8" s="456">
        <v>0</v>
      </c>
      <c r="Y8" s="456">
        <v>0</v>
      </c>
      <c r="Z8" s="456">
        <v>0</v>
      </c>
      <c r="AA8" s="456">
        <v>0</v>
      </c>
      <c r="AC8" s="450"/>
    </row>
    <row r="9" spans="1:29" ht="27" customHeight="1" x14ac:dyDescent="0.6">
      <c r="A9" s="458"/>
      <c r="B9" s="453"/>
      <c r="C9" s="454" t="s">
        <v>338</v>
      </c>
      <c r="D9" s="455">
        <v>1</v>
      </c>
      <c r="E9" s="456">
        <v>1</v>
      </c>
      <c r="F9" s="456">
        <v>1</v>
      </c>
      <c r="G9" s="456">
        <v>1</v>
      </c>
      <c r="H9" s="456">
        <v>1</v>
      </c>
      <c r="I9" s="456">
        <v>0</v>
      </c>
      <c r="J9" s="456">
        <v>0</v>
      </c>
      <c r="K9" s="457">
        <v>5</v>
      </c>
      <c r="L9" s="455">
        <v>0</v>
      </c>
      <c r="M9" s="456">
        <v>0</v>
      </c>
      <c r="N9" s="456">
        <v>2</v>
      </c>
      <c r="O9" s="456">
        <v>0</v>
      </c>
      <c r="P9" s="456">
        <v>1</v>
      </c>
      <c r="Q9" s="456">
        <v>0</v>
      </c>
      <c r="R9" s="456">
        <v>0</v>
      </c>
      <c r="S9" s="515">
        <v>3</v>
      </c>
      <c r="T9" s="520">
        <v>0</v>
      </c>
      <c r="U9" s="456">
        <v>0</v>
      </c>
      <c r="V9" s="456">
        <v>0</v>
      </c>
      <c r="W9" s="456">
        <v>0</v>
      </c>
      <c r="X9" s="456">
        <v>1</v>
      </c>
      <c r="Y9" s="456">
        <v>0</v>
      </c>
      <c r="Z9" s="456">
        <v>0</v>
      </c>
      <c r="AA9" s="456">
        <v>1</v>
      </c>
      <c r="AC9" s="450"/>
    </row>
    <row r="10" spans="1:29" ht="27" customHeight="1" x14ac:dyDescent="0.6">
      <c r="A10" s="458"/>
      <c r="B10" s="453"/>
      <c r="C10" s="454" t="s">
        <v>339</v>
      </c>
      <c r="D10" s="455">
        <v>1</v>
      </c>
      <c r="E10" s="456">
        <v>4</v>
      </c>
      <c r="F10" s="456">
        <v>11</v>
      </c>
      <c r="G10" s="456">
        <v>8</v>
      </c>
      <c r="H10" s="456">
        <v>1</v>
      </c>
      <c r="I10" s="456">
        <v>3</v>
      </c>
      <c r="J10" s="456">
        <v>0</v>
      </c>
      <c r="K10" s="457">
        <v>28</v>
      </c>
      <c r="L10" s="455">
        <v>0</v>
      </c>
      <c r="M10" s="456">
        <v>1</v>
      </c>
      <c r="N10" s="456">
        <v>9</v>
      </c>
      <c r="O10" s="456">
        <v>5</v>
      </c>
      <c r="P10" s="456">
        <v>1</v>
      </c>
      <c r="Q10" s="456">
        <v>0</v>
      </c>
      <c r="R10" s="456">
        <v>0</v>
      </c>
      <c r="S10" s="515">
        <v>16</v>
      </c>
      <c r="T10" s="520">
        <v>0</v>
      </c>
      <c r="U10" s="456">
        <v>0</v>
      </c>
      <c r="V10" s="456">
        <v>0</v>
      </c>
      <c r="W10" s="456">
        <v>0</v>
      </c>
      <c r="X10" s="456">
        <v>0</v>
      </c>
      <c r="Y10" s="456">
        <v>0</v>
      </c>
      <c r="Z10" s="456">
        <v>0</v>
      </c>
      <c r="AA10" s="456">
        <v>0</v>
      </c>
      <c r="AC10" s="450"/>
    </row>
    <row r="11" spans="1:29" ht="27" customHeight="1" x14ac:dyDescent="0.6">
      <c r="A11" s="458"/>
      <c r="B11" s="453"/>
      <c r="C11" s="454" t="s">
        <v>340</v>
      </c>
      <c r="D11" s="455">
        <v>0</v>
      </c>
      <c r="E11" s="456">
        <v>1</v>
      </c>
      <c r="F11" s="456">
        <v>4</v>
      </c>
      <c r="G11" s="456">
        <v>3</v>
      </c>
      <c r="H11" s="456">
        <v>0</v>
      </c>
      <c r="I11" s="456">
        <v>0</v>
      </c>
      <c r="J11" s="456">
        <v>0</v>
      </c>
      <c r="K11" s="457">
        <v>8</v>
      </c>
      <c r="L11" s="455">
        <v>0</v>
      </c>
      <c r="M11" s="456">
        <v>1</v>
      </c>
      <c r="N11" s="456">
        <v>2</v>
      </c>
      <c r="O11" s="456">
        <v>1</v>
      </c>
      <c r="P11" s="456">
        <v>0</v>
      </c>
      <c r="Q11" s="456">
        <v>0</v>
      </c>
      <c r="R11" s="456">
        <v>0</v>
      </c>
      <c r="S11" s="515">
        <v>4</v>
      </c>
      <c r="T11" s="520">
        <v>0</v>
      </c>
      <c r="U11" s="456">
        <v>0</v>
      </c>
      <c r="V11" s="456">
        <v>0</v>
      </c>
      <c r="W11" s="456">
        <v>0</v>
      </c>
      <c r="X11" s="456">
        <v>1</v>
      </c>
      <c r="Y11" s="456">
        <v>0</v>
      </c>
      <c r="Z11" s="456">
        <v>0</v>
      </c>
      <c r="AA11" s="456">
        <v>1</v>
      </c>
      <c r="AC11" s="450"/>
    </row>
    <row r="12" spans="1:29" ht="27" customHeight="1" x14ac:dyDescent="0.6">
      <c r="A12" s="458"/>
      <c r="B12" s="453"/>
      <c r="C12" s="454" t="s">
        <v>341</v>
      </c>
      <c r="D12" s="455">
        <v>3</v>
      </c>
      <c r="E12" s="456">
        <v>4</v>
      </c>
      <c r="F12" s="456">
        <v>9</v>
      </c>
      <c r="G12" s="456">
        <v>6</v>
      </c>
      <c r="H12" s="456">
        <v>1</v>
      </c>
      <c r="I12" s="456">
        <v>0</v>
      </c>
      <c r="J12" s="456">
        <v>0</v>
      </c>
      <c r="K12" s="457">
        <v>23</v>
      </c>
      <c r="L12" s="455">
        <v>2</v>
      </c>
      <c r="M12" s="456">
        <v>3</v>
      </c>
      <c r="N12" s="456">
        <v>6</v>
      </c>
      <c r="O12" s="456">
        <v>4</v>
      </c>
      <c r="P12" s="456">
        <v>0</v>
      </c>
      <c r="Q12" s="456">
        <v>0</v>
      </c>
      <c r="R12" s="456">
        <v>0</v>
      </c>
      <c r="S12" s="515">
        <v>15</v>
      </c>
      <c r="T12" s="520">
        <v>0</v>
      </c>
      <c r="U12" s="456">
        <v>0</v>
      </c>
      <c r="V12" s="456">
        <v>0</v>
      </c>
      <c r="W12" s="456">
        <v>0</v>
      </c>
      <c r="X12" s="456">
        <v>0</v>
      </c>
      <c r="Y12" s="456">
        <v>0</v>
      </c>
      <c r="Z12" s="456">
        <v>0</v>
      </c>
      <c r="AA12" s="456">
        <v>0</v>
      </c>
      <c r="AC12" s="450"/>
    </row>
    <row r="13" spans="1:29" ht="27" customHeight="1" x14ac:dyDescent="0.6">
      <c r="A13" s="458"/>
      <c r="B13" s="453"/>
      <c r="C13" s="454" t="s">
        <v>342</v>
      </c>
      <c r="D13" s="455">
        <v>0</v>
      </c>
      <c r="E13" s="456">
        <v>4</v>
      </c>
      <c r="F13" s="456">
        <v>10</v>
      </c>
      <c r="G13" s="456">
        <v>6</v>
      </c>
      <c r="H13" s="456">
        <v>0</v>
      </c>
      <c r="I13" s="456">
        <v>0</v>
      </c>
      <c r="J13" s="456">
        <v>0</v>
      </c>
      <c r="K13" s="457">
        <v>20</v>
      </c>
      <c r="L13" s="455">
        <v>0</v>
      </c>
      <c r="M13" s="456">
        <v>1</v>
      </c>
      <c r="N13" s="456">
        <v>6</v>
      </c>
      <c r="O13" s="456">
        <v>3</v>
      </c>
      <c r="P13" s="456">
        <v>0</v>
      </c>
      <c r="Q13" s="456">
        <v>0</v>
      </c>
      <c r="R13" s="456">
        <v>0</v>
      </c>
      <c r="S13" s="515">
        <v>10</v>
      </c>
      <c r="T13" s="520">
        <v>1</v>
      </c>
      <c r="U13" s="456">
        <v>0</v>
      </c>
      <c r="V13" s="456">
        <v>0</v>
      </c>
      <c r="W13" s="456">
        <v>0</v>
      </c>
      <c r="X13" s="456">
        <v>0</v>
      </c>
      <c r="Y13" s="456">
        <v>0</v>
      </c>
      <c r="Z13" s="456">
        <v>0</v>
      </c>
      <c r="AA13" s="456">
        <v>1</v>
      </c>
      <c r="AC13" s="450"/>
    </row>
    <row r="14" spans="1:29" ht="27" customHeight="1" x14ac:dyDescent="0.6">
      <c r="A14" s="458"/>
      <c r="B14" s="453"/>
      <c r="C14" s="454" t="s">
        <v>343</v>
      </c>
      <c r="D14" s="455">
        <v>0</v>
      </c>
      <c r="E14" s="456">
        <v>4</v>
      </c>
      <c r="F14" s="456">
        <v>9</v>
      </c>
      <c r="G14" s="456">
        <v>1</v>
      </c>
      <c r="H14" s="456">
        <v>1</v>
      </c>
      <c r="I14" s="456">
        <v>1</v>
      </c>
      <c r="J14" s="456">
        <v>1</v>
      </c>
      <c r="K14" s="457">
        <v>17</v>
      </c>
      <c r="L14" s="455">
        <v>0</v>
      </c>
      <c r="M14" s="456">
        <v>3</v>
      </c>
      <c r="N14" s="456">
        <v>5</v>
      </c>
      <c r="O14" s="456">
        <v>1</v>
      </c>
      <c r="P14" s="456">
        <v>0</v>
      </c>
      <c r="Q14" s="456">
        <v>1</v>
      </c>
      <c r="R14" s="456">
        <v>0</v>
      </c>
      <c r="S14" s="515">
        <v>10</v>
      </c>
      <c r="T14" s="520">
        <v>0</v>
      </c>
      <c r="U14" s="456">
        <v>0</v>
      </c>
      <c r="V14" s="456">
        <v>0</v>
      </c>
      <c r="W14" s="456">
        <v>0</v>
      </c>
      <c r="X14" s="456">
        <v>0</v>
      </c>
      <c r="Y14" s="456">
        <v>0</v>
      </c>
      <c r="Z14" s="456">
        <v>0</v>
      </c>
      <c r="AA14" s="456">
        <v>0</v>
      </c>
      <c r="AC14" s="450"/>
    </row>
    <row r="15" spans="1:29" ht="27" customHeight="1" x14ac:dyDescent="0.6">
      <c r="A15" s="458"/>
      <c r="B15" s="453"/>
      <c r="C15" s="454" t="s">
        <v>344</v>
      </c>
      <c r="D15" s="455">
        <v>2</v>
      </c>
      <c r="E15" s="456">
        <v>7</v>
      </c>
      <c r="F15" s="456">
        <v>12</v>
      </c>
      <c r="G15" s="456">
        <v>8</v>
      </c>
      <c r="H15" s="456">
        <v>2</v>
      </c>
      <c r="I15" s="456">
        <v>1</v>
      </c>
      <c r="J15" s="456">
        <v>0</v>
      </c>
      <c r="K15" s="457">
        <v>32</v>
      </c>
      <c r="L15" s="455">
        <v>1</v>
      </c>
      <c r="M15" s="456">
        <v>4</v>
      </c>
      <c r="N15" s="456">
        <v>5</v>
      </c>
      <c r="O15" s="456">
        <v>6</v>
      </c>
      <c r="P15" s="456">
        <v>2</v>
      </c>
      <c r="Q15" s="456">
        <v>0</v>
      </c>
      <c r="R15" s="456">
        <v>0</v>
      </c>
      <c r="S15" s="515">
        <v>18</v>
      </c>
      <c r="T15" s="520">
        <v>0</v>
      </c>
      <c r="U15" s="456">
        <v>0</v>
      </c>
      <c r="V15" s="456">
        <v>0</v>
      </c>
      <c r="W15" s="456">
        <v>0</v>
      </c>
      <c r="X15" s="456">
        <v>2</v>
      </c>
      <c r="Y15" s="456">
        <v>0</v>
      </c>
      <c r="Z15" s="456">
        <v>0</v>
      </c>
      <c r="AA15" s="456">
        <v>2</v>
      </c>
      <c r="AC15" s="450"/>
    </row>
    <row r="16" spans="1:29" ht="27" customHeight="1" x14ac:dyDescent="0.6">
      <c r="A16" s="458"/>
      <c r="B16" s="453"/>
      <c r="C16" s="454" t="s">
        <v>345</v>
      </c>
      <c r="D16" s="455">
        <v>1</v>
      </c>
      <c r="E16" s="456">
        <v>4</v>
      </c>
      <c r="F16" s="456">
        <v>7</v>
      </c>
      <c r="G16" s="456">
        <v>2</v>
      </c>
      <c r="H16" s="456">
        <v>1</v>
      </c>
      <c r="I16" s="456">
        <v>0</v>
      </c>
      <c r="J16" s="456">
        <v>2</v>
      </c>
      <c r="K16" s="457">
        <v>17</v>
      </c>
      <c r="L16" s="455">
        <v>0</v>
      </c>
      <c r="M16" s="456">
        <v>2</v>
      </c>
      <c r="N16" s="456">
        <v>5</v>
      </c>
      <c r="O16" s="456">
        <v>2</v>
      </c>
      <c r="P16" s="456">
        <v>0</v>
      </c>
      <c r="Q16" s="456">
        <v>0</v>
      </c>
      <c r="R16" s="456">
        <v>2</v>
      </c>
      <c r="S16" s="515">
        <v>11</v>
      </c>
      <c r="T16" s="520">
        <v>0</v>
      </c>
      <c r="U16" s="456">
        <v>0</v>
      </c>
      <c r="V16" s="456">
        <v>0</v>
      </c>
      <c r="W16" s="456">
        <v>0</v>
      </c>
      <c r="X16" s="456">
        <v>0</v>
      </c>
      <c r="Y16" s="456">
        <v>0</v>
      </c>
      <c r="Z16" s="456">
        <v>0</v>
      </c>
      <c r="AA16" s="456">
        <v>0</v>
      </c>
      <c r="AC16" s="450"/>
    </row>
    <row r="17" spans="1:29" ht="27" customHeight="1" x14ac:dyDescent="0.6">
      <c r="A17" s="458"/>
      <c r="B17" s="453"/>
      <c r="C17" s="454" t="s">
        <v>346</v>
      </c>
      <c r="D17" s="455">
        <v>2</v>
      </c>
      <c r="E17" s="456">
        <v>3</v>
      </c>
      <c r="F17" s="456">
        <v>4</v>
      </c>
      <c r="G17" s="456">
        <v>9</v>
      </c>
      <c r="H17" s="456">
        <v>10</v>
      </c>
      <c r="I17" s="456">
        <v>4</v>
      </c>
      <c r="J17" s="456">
        <v>3</v>
      </c>
      <c r="K17" s="457">
        <v>35</v>
      </c>
      <c r="L17" s="455">
        <v>1</v>
      </c>
      <c r="M17" s="456">
        <v>3</v>
      </c>
      <c r="N17" s="456">
        <v>3</v>
      </c>
      <c r="O17" s="456">
        <v>6</v>
      </c>
      <c r="P17" s="456">
        <v>4</v>
      </c>
      <c r="Q17" s="456">
        <v>3</v>
      </c>
      <c r="R17" s="456">
        <v>2</v>
      </c>
      <c r="S17" s="515">
        <v>22</v>
      </c>
      <c r="T17" s="520">
        <v>0</v>
      </c>
      <c r="U17" s="456">
        <v>0</v>
      </c>
      <c r="V17" s="456">
        <v>0</v>
      </c>
      <c r="W17" s="456">
        <v>0</v>
      </c>
      <c r="X17" s="456">
        <v>0</v>
      </c>
      <c r="Y17" s="456">
        <v>0</v>
      </c>
      <c r="Z17" s="456">
        <v>0</v>
      </c>
      <c r="AA17" s="456">
        <v>0</v>
      </c>
      <c r="AC17" s="450"/>
    </row>
    <row r="18" spans="1:29" ht="27" customHeight="1" x14ac:dyDescent="0.6">
      <c r="A18" s="458"/>
      <c r="B18" s="453"/>
      <c r="C18" s="491" t="s">
        <v>347</v>
      </c>
      <c r="D18" s="455">
        <v>1</v>
      </c>
      <c r="E18" s="456">
        <v>7</v>
      </c>
      <c r="F18" s="456">
        <v>22</v>
      </c>
      <c r="G18" s="456">
        <v>12</v>
      </c>
      <c r="H18" s="456">
        <v>0</v>
      </c>
      <c r="I18" s="456">
        <v>0</v>
      </c>
      <c r="J18" s="456">
        <v>0</v>
      </c>
      <c r="K18" s="457">
        <v>42</v>
      </c>
      <c r="L18" s="455">
        <v>1</v>
      </c>
      <c r="M18" s="456">
        <v>6</v>
      </c>
      <c r="N18" s="456">
        <v>13</v>
      </c>
      <c r="O18" s="456">
        <v>4</v>
      </c>
      <c r="P18" s="456">
        <v>0</v>
      </c>
      <c r="Q18" s="456">
        <v>0</v>
      </c>
      <c r="R18" s="456">
        <v>0</v>
      </c>
      <c r="S18" s="515">
        <v>24</v>
      </c>
      <c r="T18" s="520">
        <v>0</v>
      </c>
      <c r="U18" s="456">
        <v>0</v>
      </c>
      <c r="V18" s="456">
        <v>1</v>
      </c>
      <c r="W18" s="456">
        <v>1</v>
      </c>
      <c r="X18" s="456">
        <v>1</v>
      </c>
      <c r="Y18" s="456">
        <v>0</v>
      </c>
      <c r="Z18" s="456">
        <v>1</v>
      </c>
      <c r="AA18" s="456">
        <v>4</v>
      </c>
      <c r="AC18" s="450"/>
    </row>
    <row r="19" spans="1:29" ht="27" customHeight="1" x14ac:dyDescent="0.6">
      <c r="A19" s="458"/>
      <c r="B19" s="453"/>
      <c r="C19" s="454" t="s">
        <v>348</v>
      </c>
      <c r="D19" s="455">
        <v>2</v>
      </c>
      <c r="E19" s="456">
        <v>7</v>
      </c>
      <c r="F19" s="456">
        <v>12</v>
      </c>
      <c r="G19" s="456">
        <v>12</v>
      </c>
      <c r="H19" s="456">
        <v>5</v>
      </c>
      <c r="I19" s="456">
        <v>1</v>
      </c>
      <c r="J19" s="456">
        <v>0</v>
      </c>
      <c r="K19" s="457">
        <v>39</v>
      </c>
      <c r="L19" s="455">
        <v>1</v>
      </c>
      <c r="M19" s="456">
        <v>6</v>
      </c>
      <c r="N19" s="456">
        <v>7</v>
      </c>
      <c r="O19" s="456">
        <v>7</v>
      </c>
      <c r="P19" s="456">
        <v>1</v>
      </c>
      <c r="Q19" s="456">
        <v>0</v>
      </c>
      <c r="R19" s="456">
        <v>0</v>
      </c>
      <c r="S19" s="515">
        <v>22</v>
      </c>
      <c r="T19" s="520">
        <v>0</v>
      </c>
      <c r="U19" s="456">
        <v>0</v>
      </c>
      <c r="V19" s="456">
        <v>0</v>
      </c>
      <c r="W19" s="456">
        <v>0</v>
      </c>
      <c r="X19" s="456">
        <v>0</v>
      </c>
      <c r="Y19" s="456">
        <v>0</v>
      </c>
      <c r="Z19" s="456">
        <v>1</v>
      </c>
      <c r="AA19" s="456">
        <v>1</v>
      </c>
      <c r="AC19" s="450"/>
    </row>
    <row r="20" spans="1:29" ht="27" customHeight="1" x14ac:dyDescent="0.6">
      <c r="A20" s="458"/>
      <c r="B20" s="453"/>
      <c r="C20" s="454" t="s">
        <v>349</v>
      </c>
      <c r="D20" s="455">
        <v>0</v>
      </c>
      <c r="E20" s="456">
        <v>6</v>
      </c>
      <c r="F20" s="456">
        <v>10</v>
      </c>
      <c r="G20" s="456">
        <v>8</v>
      </c>
      <c r="H20" s="456">
        <v>4</v>
      </c>
      <c r="I20" s="456">
        <v>0</v>
      </c>
      <c r="J20" s="456">
        <v>0</v>
      </c>
      <c r="K20" s="457">
        <v>28</v>
      </c>
      <c r="L20" s="455">
        <v>0</v>
      </c>
      <c r="M20" s="456">
        <v>7</v>
      </c>
      <c r="N20" s="456">
        <v>8</v>
      </c>
      <c r="O20" s="456">
        <v>6</v>
      </c>
      <c r="P20" s="456">
        <v>2</v>
      </c>
      <c r="Q20" s="456">
        <v>0</v>
      </c>
      <c r="R20" s="456">
        <v>0</v>
      </c>
      <c r="S20" s="515">
        <v>23</v>
      </c>
      <c r="T20" s="520">
        <v>0</v>
      </c>
      <c r="U20" s="456">
        <v>0</v>
      </c>
      <c r="V20" s="456">
        <v>0</v>
      </c>
      <c r="W20" s="456">
        <v>0</v>
      </c>
      <c r="X20" s="456">
        <v>1</v>
      </c>
      <c r="Y20" s="456">
        <v>0</v>
      </c>
      <c r="Z20" s="456">
        <v>0</v>
      </c>
      <c r="AA20" s="456">
        <v>1</v>
      </c>
      <c r="AC20" s="450"/>
    </row>
    <row r="21" spans="1:29" ht="27" customHeight="1" x14ac:dyDescent="0.6">
      <c r="A21" s="458"/>
      <c r="B21" s="453"/>
      <c r="C21" s="454" t="s">
        <v>350</v>
      </c>
      <c r="D21" s="456">
        <v>0</v>
      </c>
      <c r="E21" s="456">
        <v>3</v>
      </c>
      <c r="F21" s="456">
        <v>6</v>
      </c>
      <c r="G21" s="456">
        <v>7</v>
      </c>
      <c r="H21" s="456">
        <v>2</v>
      </c>
      <c r="I21" s="456">
        <v>0</v>
      </c>
      <c r="J21" s="456">
        <v>0</v>
      </c>
      <c r="K21" s="457">
        <v>18</v>
      </c>
      <c r="L21" s="456">
        <v>0</v>
      </c>
      <c r="M21" s="456">
        <v>2</v>
      </c>
      <c r="N21" s="456">
        <v>5</v>
      </c>
      <c r="O21" s="456">
        <v>6</v>
      </c>
      <c r="P21" s="456">
        <v>2</v>
      </c>
      <c r="Q21" s="456">
        <v>0</v>
      </c>
      <c r="R21" s="456">
        <v>0</v>
      </c>
      <c r="S21" s="515">
        <v>15</v>
      </c>
      <c r="T21" s="521">
        <v>0</v>
      </c>
      <c r="U21" s="456">
        <v>0</v>
      </c>
      <c r="V21" s="456">
        <v>2</v>
      </c>
      <c r="W21" s="456">
        <v>1</v>
      </c>
      <c r="X21" s="456">
        <v>0</v>
      </c>
      <c r="Y21" s="456">
        <v>0</v>
      </c>
      <c r="Z21" s="456">
        <v>0</v>
      </c>
      <c r="AA21" s="456">
        <v>3</v>
      </c>
      <c r="AC21" s="450"/>
    </row>
    <row r="22" spans="1:29" ht="27.75" customHeight="1" x14ac:dyDescent="0.6">
      <c r="A22" s="467"/>
      <c r="B22" s="501"/>
      <c r="C22" s="502"/>
      <c r="D22" s="503"/>
      <c r="E22" s="504"/>
      <c r="F22" s="505"/>
      <c r="G22" s="504"/>
      <c r="H22" s="504"/>
      <c r="I22" s="504"/>
      <c r="J22" s="504"/>
      <c r="K22" s="506"/>
      <c r="L22" s="503"/>
      <c r="M22" s="504"/>
      <c r="N22" s="505"/>
      <c r="O22" s="504"/>
      <c r="P22" s="504"/>
      <c r="Q22" s="504"/>
      <c r="R22" s="504"/>
      <c r="S22" s="516"/>
      <c r="T22" s="522"/>
      <c r="U22" s="504"/>
      <c r="V22" s="505"/>
      <c r="W22" s="504"/>
      <c r="X22" s="504"/>
      <c r="Y22" s="504"/>
      <c r="Z22" s="504"/>
      <c r="AA22" s="504"/>
    </row>
    <row r="23" spans="1:29" ht="27.75" customHeight="1" x14ac:dyDescent="0.6">
      <c r="A23" s="970" t="s">
        <v>427</v>
      </c>
      <c r="B23" s="971"/>
      <c r="C23" s="972"/>
      <c r="D23" s="487">
        <v>6</v>
      </c>
      <c r="E23" s="487">
        <v>14</v>
      </c>
      <c r="F23" s="487">
        <v>25</v>
      </c>
      <c r="G23" s="487">
        <v>13</v>
      </c>
      <c r="H23" s="487">
        <v>5</v>
      </c>
      <c r="I23" s="487">
        <v>0</v>
      </c>
      <c r="J23" s="487">
        <v>0</v>
      </c>
      <c r="K23" s="488">
        <v>63</v>
      </c>
      <c r="L23" s="487">
        <v>2</v>
      </c>
      <c r="M23" s="487">
        <v>12</v>
      </c>
      <c r="N23" s="487">
        <v>13</v>
      </c>
      <c r="O23" s="487">
        <v>8</v>
      </c>
      <c r="P23" s="487">
        <v>4</v>
      </c>
      <c r="Q23" s="487">
        <v>0</v>
      </c>
      <c r="R23" s="487">
        <v>0</v>
      </c>
      <c r="S23" s="489">
        <v>39</v>
      </c>
      <c r="T23" s="523">
        <v>0</v>
      </c>
      <c r="U23" s="487">
        <v>0</v>
      </c>
      <c r="V23" s="487">
        <v>3</v>
      </c>
      <c r="W23" s="487">
        <v>0</v>
      </c>
      <c r="X23" s="487">
        <v>4</v>
      </c>
      <c r="Y23" s="487">
        <v>0</v>
      </c>
      <c r="Z23" s="487">
        <v>0</v>
      </c>
      <c r="AA23" s="487">
        <v>7</v>
      </c>
    </row>
    <row r="24" spans="1:29" ht="27.75" customHeight="1" x14ac:dyDescent="0.6">
      <c r="A24" s="458"/>
      <c r="B24" s="453"/>
      <c r="C24" s="454"/>
      <c r="D24" s="460"/>
      <c r="E24" s="461"/>
      <c r="F24" s="461"/>
      <c r="G24" s="461"/>
      <c r="H24" s="461"/>
      <c r="I24" s="461"/>
      <c r="J24" s="461"/>
      <c r="K24" s="462"/>
      <c r="L24" s="460"/>
      <c r="M24" s="461"/>
      <c r="N24" s="461"/>
      <c r="O24" s="461"/>
      <c r="P24" s="461"/>
      <c r="Q24" s="461"/>
      <c r="R24" s="461"/>
      <c r="S24" s="463"/>
      <c r="T24" s="464"/>
      <c r="U24" s="461"/>
      <c r="V24" s="461"/>
      <c r="W24" s="461"/>
      <c r="X24" s="461"/>
      <c r="Y24" s="461"/>
      <c r="Z24" s="461"/>
      <c r="AA24" s="461"/>
    </row>
    <row r="25" spans="1:29" ht="27.75" customHeight="1" x14ac:dyDescent="0.6">
      <c r="A25" s="973" t="s">
        <v>145</v>
      </c>
      <c r="B25" s="974"/>
      <c r="C25" s="494" t="s">
        <v>351</v>
      </c>
      <c r="D25" s="456">
        <v>0</v>
      </c>
      <c r="E25" s="456">
        <v>0</v>
      </c>
      <c r="F25" s="456">
        <v>1</v>
      </c>
      <c r="G25" s="456">
        <v>0</v>
      </c>
      <c r="H25" s="456">
        <v>0</v>
      </c>
      <c r="I25" s="456">
        <v>0</v>
      </c>
      <c r="J25" s="456">
        <v>0</v>
      </c>
      <c r="K25" s="495">
        <v>1</v>
      </c>
      <c r="L25" s="456">
        <v>0</v>
      </c>
      <c r="M25" s="456">
        <v>0</v>
      </c>
      <c r="N25" s="456">
        <v>1</v>
      </c>
      <c r="O25" s="456">
        <v>0</v>
      </c>
      <c r="P25" s="456">
        <v>0</v>
      </c>
      <c r="Q25" s="456">
        <v>0</v>
      </c>
      <c r="R25" s="456">
        <v>0</v>
      </c>
      <c r="S25" s="515">
        <v>1</v>
      </c>
      <c r="T25" s="521">
        <v>0</v>
      </c>
      <c r="U25" s="456">
        <v>0</v>
      </c>
      <c r="V25" s="456">
        <v>0</v>
      </c>
      <c r="W25" s="456">
        <v>0</v>
      </c>
      <c r="X25" s="456">
        <v>0</v>
      </c>
      <c r="Y25" s="456">
        <v>0</v>
      </c>
      <c r="Z25" s="456">
        <v>0</v>
      </c>
      <c r="AA25" s="456">
        <v>0</v>
      </c>
      <c r="AC25" s="450"/>
    </row>
    <row r="26" spans="1:29" ht="27.75" customHeight="1" x14ac:dyDescent="0.6">
      <c r="A26" s="975"/>
      <c r="B26" s="976"/>
      <c r="C26" s="494" t="s">
        <v>352</v>
      </c>
      <c r="D26" s="456">
        <v>0</v>
      </c>
      <c r="E26" s="456">
        <v>0</v>
      </c>
      <c r="F26" s="456">
        <v>1</v>
      </c>
      <c r="G26" s="456">
        <v>0</v>
      </c>
      <c r="H26" s="456">
        <v>0</v>
      </c>
      <c r="I26" s="456">
        <v>0</v>
      </c>
      <c r="J26" s="456">
        <v>0</v>
      </c>
      <c r="K26" s="495">
        <v>1</v>
      </c>
      <c r="L26" s="456">
        <v>0</v>
      </c>
      <c r="M26" s="456">
        <v>0</v>
      </c>
      <c r="N26" s="456">
        <v>1</v>
      </c>
      <c r="O26" s="456">
        <v>0</v>
      </c>
      <c r="P26" s="456">
        <v>0</v>
      </c>
      <c r="Q26" s="456">
        <v>0</v>
      </c>
      <c r="R26" s="456">
        <v>0</v>
      </c>
      <c r="S26" s="515">
        <v>1</v>
      </c>
      <c r="T26" s="521">
        <v>0</v>
      </c>
      <c r="U26" s="456">
        <v>0</v>
      </c>
      <c r="V26" s="456">
        <v>0</v>
      </c>
      <c r="W26" s="456">
        <v>0</v>
      </c>
      <c r="X26" s="456">
        <v>0</v>
      </c>
      <c r="Y26" s="456">
        <v>0</v>
      </c>
      <c r="Z26" s="456">
        <v>0</v>
      </c>
      <c r="AA26" s="456">
        <v>0</v>
      </c>
      <c r="AC26" s="450"/>
    </row>
    <row r="27" spans="1:29" ht="27.75" customHeight="1" x14ac:dyDescent="0.6">
      <c r="A27" s="975"/>
      <c r="B27" s="976"/>
      <c r="C27" s="496" t="s">
        <v>353</v>
      </c>
      <c r="D27" s="497">
        <v>0</v>
      </c>
      <c r="E27" s="497">
        <v>0</v>
      </c>
      <c r="F27" s="497">
        <v>0</v>
      </c>
      <c r="G27" s="497">
        <v>1</v>
      </c>
      <c r="H27" s="497">
        <v>0</v>
      </c>
      <c r="I27" s="497">
        <v>0</v>
      </c>
      <c r="J27" s="497">
        <v>0</v>
      </c>
      <c r="K27" s="498">
        <v>1</v>
      </c>
      <c r="L27" s="497">
        <v>0</v>
      </c>
      <c r="M27" s="497">
        <v>0</v>
      </c>
      <c r="N27" s="497">
        <v>0</v>
      </c>
      <c r="O27" s="497">
        <v>0</v>
      </c>
      <c r="P27" s="497">
        <v>0</v>
      </c>
      <c r="Q27" s="497">
        <v>0</v>
      </c>
      <c r="R27" s="497">
        <v>0</v>
      </c>
      <c r="S27" s="517">
        <v>0</v>
      </c>
      <c r="T27" s="524">
        <v>0</v>
      </c>
      <c r="U27" s="497">
        <v>0</v>
      </c>
      <c r="V27" s="497">
        <v>0</v>
      </c>
      <c r="W27" s="497">
        <v>0</v>
      </c>
      <c r="X27" s="497">
        <v>0</v>
      </c>
      <c r="Y27" s="497">
        <v>0</v>
      </c>
      <c r="Z27" s="497">
        <v>0</v>
      </c>
      <c r="AA27" s="497">
        <v>0</v>
      </c>
      <c r="AC27" s="450"/>
    </row>
    <row r="28" spans="1:29" ht="27.75" customHeight="1" x14ac:dyDescent="0.6">
      <c r="A28" s="977" t="s">
        <v>426</v>
      </c>
      <c r="B28" s="978"/>
      <c r="C28" s="454" t="s">
        <v>354</v>
      </c>
      <c r="D28" s="456">
        <v>0</v>
      </c>
      <c r="E28" s="456">
        <v>1</v>
      </c>
      <c r="F28" s="456">
        <v>0</v>
      </c>
      <c r="G28" s="456">
        <v>0</v>
      </c>
      <c r="H28" s="456">
        <v>0</v>
      </c>
      <c r="I28" s="456">
        <v>0</v>
      </c>
      <c r="J28" s="456">
        <v>0</v>
      </c>
      <c r="K28" s="495">
        <v>1</v>
      </c>
      <c r="L28" s="456">
        <v>0</v>
      </c>
      <c r="M28" s="456">
        <v>0</v>
      </c>
      <c r="N28" s="456">
        <v>0</v>
      </c>
      <c r="O28" s="456">
        <v>0</v>
      </c>
      <c r="P28" s="456">
        <v>0</v>
      </c>
      <c r="Q28" s="456">
        <v>0</v>
      </c>
      <c r="R28" s="456">
        <v>0</v>
      </c>
      <c r="S28" s="515">
        <v>0</v>
      </c>
      <c r="T28" s="521">
        <v>0</v>
      </c>
      <c r="U28" s="456">
        <v>0</v>
      </c>
      <c r="V28" s="456">
        <v>0</v>
      </c>
      <c r="W28" s="456">
        <v>0</v>
      </c>
      <c r="X28" s="456">
        <v>0</v>
      </c>
      <c r="Y28" s="456">
        <v>0</v>
      </c>
      <c r="Z28" s="456">
        <v>0</v>
      </c>
      <c r="AA28" s="456">
        <v>0</v>
      </c>
      <c r="AC28" s="450"/>
    </row>
    <row r="29" spans="1:29" ht="27.75" customHeight="1" x14ac:dyDescent="0.6">
      <c r="A29" s="977"/>
      <c r="B29" s="978"/>
      <c r="C29" s="454" t="s">
        <v>355</v>
      </c>
      <c r="D29" s="456">
        <v>0</v>
      </c>
      <c r="E29" s="456">
        <v>0</v>
      </c>
      <c r="F29" s="456">
        <v>1</v>
      </c>
      <c r="G29" s="456">
        <v>1</v>
      </c>
      <c r="H29" s="456">
        <v>0</v>
      </c>
      <c r="I29" s="456">
        <v>0</v>
      </c>
      <c r="J29" s="456">
        <v>0</v>
      </c>
      <c r="K29" s="495">
        <v>2</v>
      </c>
      <c r="L29" s="456">
        <v>0</v>
      </c>
      <c r="M29" s="456">
        <v>0</v>
      </c>
      <c r="N29" s="456">
        <v>2</v>
      </c>
      <c r="O29" s="456">
        <v>0</v>
      </c>
      <c r="P29" s="456">
        <v>0</v>
      </c>
      <c r="Q29" s="456">
        <v>0</v>
      </c>
      <c r="R29" s="456">
        <v>0</v>
      </c>
      <c r="S29" s="515">
        <v>2</v>
      </c>
      <c r="T29" s="521">
        <v>0</v>
      </c>
      <c r="U29" s="456">
        <v>0</v>
      </c>
      <c r="V29" s="456">
        <v>0</v>
      </c>
      <c r="W29" s="456">
        <v>0</v>
      </c>
      <c r="X29" s="456">
        <v>0</v>
      </c>
      <c r="Y29" s="456">
        <v>0</v>
      </c>
      <c r="Z29" s="456">
        <v>0</v>
      </c>
      <c r="AA29" s="456">
        <v>0</v>
      </c>
      <c r="AC29" s="450"/>
    </row>
    <row r="30" spans="1:29" ht="27.75" customHeight="1" x14ac:dyDescent="0.6">
      <c r="A30" s="977"/>
      <c r="B30" s="978"/>
      <c r="C30" s="499" t="s">
        <v>356</v>
      </c>
      <c r="D30" s="497">
        <v>1</v>
      </c>
      <c r="E30" s="497">
        <v>0</v>
      </c>
      <c r="F30" s="497">
        <v>0</v>
      </c>
      <c r="G30" s="497">
        <v>0</v>
      </c>
      <c r="H30" s="497">
        <v>1</v>
      </c>
      <c r="I30" s="497">
        <v>0</v>
      </c>
      <c r="J30" s="497">
        <v>0</v>
      </c>
      <c r="K30" s="498">
        <v>2</v>
      </c>
      <c r="L30" s="497">
        <v>0</v>
      </c>
      <c r="M30" s="497">
        <v>0</v>
      </c>
      <c r="N30" s="497">
        <v>0</v>
      </c>
      <c r="O30" s="497">
        <v>0</v>
      </c>
      <c r="P30" s="497">
        <v>1</v>
      </c>
      <c r="Q30" s="497">
        <v>0</v>
      </c>
      <c r="R30" s="497">
        <v>0</v>
      </c>
      <c r="S30" s="517">
        <v>1</v>
      </c>
      <c r="T30" s="524">
        <v>0</v>
      </c>
      <c r="U30" s="497">
        <v>0</v>
      </c>
      <c r="V30" s="497">
        <v>0</v>
      </c>
      <c r="W30" s="497">
        <v>0</v>
      </c>
      <c r="X30" s="497">
        <v>1</v>
      </c>
      <c r="Y30" s="497">
        <v>0</v>
      </c>
      <c r="Z30" s="497">
        <v>0</v>
      </c>
      <c r="AA30" s="497">
        <v>1</v>
      </c>
      <c r="AC30" s="450"/>
    </row>
    <row r="31" spans="1:29" ht="27.75" customHeight="1" x14ac:dyDescent="0.6">
      <c r="A31" s="977" t="s">
        <v>151</v>
      </c>
      <c r="B31" s="978"/>
      <c r="C31" s="454" t="s">
        <v>357</v>
      </c>
      <c r="D31" s="456">
        <v>0</v>
      </c>
      <c r="E31" s="456">
        <v>0</v>
      </c>
      <c r="F31" s="456">
        <v>1</v>
      </c>
      <c r="G31" s="456">
        <v>0</v>
      </c>
      <c r="H31" s="456">
        <v>0</v>
      </c>
      <c r="I31" s="456">
        <v>0</v>
      </c>
      <c r="J31" s="456">
        <v>0</v>
      </c>
      <c r="K31" s="457">
        <v>1</v>
      </c>
      <c r="L31" s="456">
        <v>0</v>
      </c>
      <c r="M31" s="456">
        <v>0</v>
      </c>
      <c r="N31" s="456">
        <v>0</v>
      </c>
      <c r="O31" s="456">
        <v>0</v>
      </c>
      <c r="P31" s="456">
        <v>0</v>
      </c>
      <c r="Q31" s="456">
        <v>0</v>
      </c>
      <c r="R31" s="456">
        <v>0</v>
      </c>
      <c r="S31" s="515">
        <v>0</v>
      </c>
      <c r="T31" s="521">
        <v>0</v>
      </c>
      <c r="U31" s="456">
        <v>0</v>
      </c>
      <c r="V31" s="456">
        <v>0</v>
      </c>
      <c r="W31" s="456">
        <v>0</v>
      </c>
      <c r="X31" s="456">
        <v>0</v>
      </c>
      <c r="Y31" s="456">
        <v>0</v>
      </c>
      <c r="Z31" s="456">
        <v>0</v>
      </c>
      <c r="AA31" s="456">
        <v>0</v>
      </c>
      <c r="AC31" s="450"/>
    </row>
    <row r="32" spans="1:29" ht="27.75" customHeight="1" x14ac:dyDescent="0.6">
      <c r="A32" s="977"/>
      <c r="B32" s="978"/>
      <c r="C32" s="507" t="s">
        <v>358</v>
      </c>
      <c r="D32" s="497">
        <v>0</v>
      </c>
      <c r="E32" s="456">
        <v>0</v>
      </c>
      <c r="F32" s="456">
        <v>0</v>
      </c>
      <c r="G32" s="456">
        <v>0</v>
      </c>
      <c r="H32" s="456">
        <v>0</v>
      </c>
      <c r="I32" s="456">
        <v>0</v>
      </c>
      <c r="J32" s="456">
        <v>0</v>
      </c>
      <c r="K32" s="498">
        <v>0</v>
      </c>
      <c r="L32" s="497">
        <v>0</v>
      </c>
      <c r="M32" s="456">
        <v>0</v>
      </c>
      <c r="N32" s="456">
        <v>0</v>
      </c>
      <c r="O32" s="456">
        <v>0</v>
      </c>
      <c r="P32" s="456">
        <v>0</v>
      </c>
      <c r="Q32" s="456">
        <v>0</v>
      </c>
      <c r="R32" s="456">
        <v>0</v>
      </c>
      <c r="S32" s="517">
        <v>0</v>
      </c>
      <c r="T32" s="524">
        <v>0</v>
      </c>
      <c r="U32" s="456">
        <v>0</v>
      </c>
      <c r="V32" s="456">
        <v>0</v>
      </c>
      <c r="W32" s="456">
        <v>0</v>
      </c>
      <c r="X32" s="456">
        <v>1</v>
      </c>
      <c r="Y32" s="456">
        <v>0</v>
      </c>
      <c r="Z32" s="456">
        <v>0</v>
      </c>
      <c r="AA32" s="497">
        <v>1</v>
      </c>
      <c r="AC32" s="450"/>
    </row>
    <row r="33" spans="1:29" ht="27.75" customHeight="1" x14ac:dyDescent="0.6">
      <c r="A33" s="981" t="s">
        <v>342</v>
      </c>
      <c r="B33" s="982"/>
      <c r="C33" s="508" t="s">
        <v>359</v>
      </c>
      <c r="D33" s="500">
        <v>0</v>
      </c>
      <c r="E33" s="500">
        <v>0</v>
      </c>
      <c r="F33" s="500">
        <v>1</v>
      </c>
      <c r="G33" s="500">
        <v>2</v>
      </c>
      <c r="H33" s="500">
        <v>0</v>
      </c>
      <c r="I33" s="500">
        <v>0</v>
      </c>
      <c r="J33" s="500">
        <v>0</v>
      </c>
      <c r="K33" s="509">
        <v>3</v>
      </c>
      <c r="L33" s="500">
        <v>0</v>
      </c>
      <c r="M33" s="500">
        <v>0</v>
      </c>
      <c r="N33" s="500">
        <v>1</v>
      </c>
      <c r="O33" s="500">
        <v>2</v>
      </c>
      <c r="P33" s="500">
        <v>0</v>
      </c>
      <c r="Q33" s="500">
        <v>0</v>
      </c>
      <c r="R33" s="500">
        <v>0</v>
      </c>
      <c r="S33" s="518">
        <v>3</v>
      </c>
      <c r="T33" s="525">
        <v>0</v>
      </c>
      <c r="U33" s="500">
        <v>0</v>
      </c>
      <c r="V33" s="500">
        <v>0</v>
      </c>
      <c r="W33" s="500">
        <v>0</v>
      </c>
      <c r="X33" s="500">
        <v>0</v>
      </c>
      <c r="Y33" s="500">
        <v>0</v>
      </c>
      <c r="Z33" s="500">
        <v>0</v>
      </c>
      <c r="AA33" s="500">
        <v>0</v>
      </c>
      <c r="AC33" s="450"/>
    </row>
    <row r="34" spans="1:29" ht="27.75" customHeight="1" x14ac:dyDescent="0.6">
      <c r="A34" s="979" t="s">
        <v>360</v>
      </c>
      <c r="B34" s="980"/>
      <c r="C34" s="510" t="s">
        <v>361</v>
      </c>
      <c r="D34" s="456">
        <v>0</v>
      </c>
      <c r="E34" s="456">
        <v>1</v>
      </c>
      <c r="F34" s="456">
        <v>0</v>
      </c>
      <c r="G34" s="456">
        <v>1</v>
      </c>
      <c r="H34" s="511">
        <v>0</v>
      </c>
      <c r="I34" s="511">
        <v>0</v>
      </c>
      <c r="J34" s="511">
        <v>0</v>
      </c>
      <c r="K34" s="512">
        <v>2</v>
      </c>
      <c r="L34" s="456">
        <v>0</v>
      </c>
      <c r="M34" s="456">
        <v>1</v>
      </c>
      <c r="N34" s="456">
        <v>0</v>
      </c>
      <c r="O34" s="456">
        <v>1</v>
      </c>
      <c r="P34" s="511">
        <v>0</v>
      </c>
      <c r="Q34" s="511">
        <v>0</v>
      </c>
      <c r="R34" s="511">
        <v>0</v>
      </c>
      <c r="S34" s="519">
        <v>2</v>
      </c>
      <c r="T34" s="521">
        <v>0</v>
      </c>
      <c r="U34" s="456">
        <v>0</v>
      </c>
      <c r="V34" s="456">
        <v>0</v>
      </c>
      <c r="W34" s="456">
        <v>0</v>
      </c>
      <c r="X34" s="511">
        <v>0</v>
      </c>
      <c r="Y34" s="511">
        <v>0</v>
      </c>
      <c r="Z34" s="511">
        <v>0</v>
      </c>
      <c r="AA34" s="511">
        <v>0</v>
      </c>
      <c r="AC34" s="450"/>
    </row>
    <row r="35" spans="1:29" ht="27.75" customHeight="1" x14ac:dyDescent="0.6">
      <c r="A35" s="979"/>
      <c r="B35" s="980"/>
      <c r="C35" s="494" t="s">
        <v>362</v>
      </c>
      <c r="D35" s="456">
        <v>1</v>
      </c>
      <c r="E35" s="456">
        <v>0</v>
      </c>
      <c r="F35" s="456">
        <v>3</v>
      </c>
      <c r="G35" s="456">
        <v>0</v>
      </c>
      <c r="H35" s="456">
        <v>0</v>
      </c>
      <c r="I35" s="456">
        <v>0</v>
      </c>
      <c r="J35" s="456">
        <v>0</v>
      </c>
      <c r="K35" s="457">
        <v>4</v>
      </c>
      <c r="L35" s="456">
        <v>0</v>
      </c>
      <c r="M35" s="456">
        <v>0</v>
      </c>
      <c r="N35" s="456">
        <v>2</v>
      </c>
      <c r="O35" s="456">
        <v>0</v>
      </c>
      <c r="P35" s="456">
        <v>0</v>
      </c>
      <c r="Q35" s="456">
        <v>0</v>
      </c>
      <c r="R35" s="456">
        <v>0</v>
      </c>
      <c r="S35" s="515">
        <v>2</v>
      </c>
      <c r="T35" s="521">
        <v>0</v>
      </c>
      <c r="U35" s="456">
        <v>0</v>
      </c>
      <c r="V35" s="456">
        <v>0</v>
      </c>
      <c r="W35" s="456">
        <v>0</v>
      </c>
      <c r="X35" s="456">
        <v>0</v>
      </c>
      <c r="Y35" s="456">
        <v>0</v>
      </c>
      <c r="Z35" s="456">
        <v>0</v>
      </c>
      <c r="AA35" s="456">
        <v>0</v>
      </c>
      <c r="AC35" s="450"/>
    </row>
    <row r="36" spans="1:29" ht="27.75" customHeight="1" x14ac:dyDescent="0.6">
      <c r="A36" s="979"/>
      <c r="B36" s="980"/>
      <c r="C36" s="494" t="s">
        <v>363</v>
      </c>
      <c r="D36" s="456">
        <v>0</v>
      </c>
      <c r="E36" s="456">
        <v>1</v>
      </c>
      <c r="F36" s="456">
        <v>2</v>
      </c>
      <c r="G36" s="456">
        <v>0</v>
      </c>
      <c r="H36" s="456">
        <v>0</v>
      </c>
      <c r="I36" s="456">
        <v>0</v>
      </c>
      <c r="J36" s="456">
        <v>0</v>
      </c>
      <c r="K36" s="457">
        <v>3</v>
      </c>
      <c r="L36" s="456">
        <v>0</v>
      </c>
      <c r="M36" s="456">
        <v>1</v>
      </c>
      <c r="N36" s="456">
        <v>1</v>
      </c>
      <c r="O36" s="456">
        <v>0</v>
      </c>
      <c r="P36" s="456">
        <v>0</v>
      </c>
      <c r="Q36" s="456">
        <v>0</v>
      </c>
      <c r="R36" s="456">
        <v>0</v>
      </c>
      <c r="S36" s="515">
        <v>2</v>
      </c>
      <c r="T36" s="521">
        <v>0</v>
      </c>
      <c r="U36" s="456">
        <v>0</v>
      </c>
      <c r="V36" s="456">
        <v>0</v>
      </c>
      <c r="W36" s="456">
        <v>0</v>
      </c>
      <c r="X36" s="456">
        <v>0</v>
      </c>
      <c r="Y36" s="456">
        <v>0</v>
      </c>
      <c r="Z36" s="456">
        <v>0</v>
      </c>
      <c r="AA36" s="456">
        <v>0</v>
      </c>
      <c r="AC36" s="450"/>
    </row>
    <row r="37" spans="1:29" ht="27.75" customHeight="1" x14ac:dyDescent="0.6">
      <c r="A37" s="979"/>
      <c r="B37" s="980"/>
      <c r="C37" s="496" t="s">
        <v>364</v>
      </c>
      <c r="D37" s="497">
        <v>0</v>
      </c>
      <c r="E37" s="456">
        <v>0</v>
      </c>
      <c r="F37" s="456">
        <v>3</v>
      </c>
      <c r="G37" s="456">
        <v>0</v>
      </c>
      <c r="H37" s="456">
        <v>1</v>
      </c>
      <c r="I37" s="456">
        <v>0</v>
      </c>
      <c r="J37" s="456">
        <v>0</v>
      </c>
      <c r="K37" s="498">
        <v>4</v>
      </c>
      <c r="L37" s="497">
        <v>0</v>
      </c>
      <c r="M37" s="456">
        <v>0</v>
      </c>
      <c r="N37" s="456">
        <v>1</v>
      </c>
      <c r="O37" s="456">
        <v>0</v>
      </c>
      <c r="P37" s="456">
        <v>1</v>
      </c>
      <c r="Q37" s="456">
        <v>0</v>
      </c>
      <c r="R37" s="456">
        <v>0</v>
      </c>
      <c r="S37" s="517">
        <v>2</v>
      </c>
      <c r="T37" s="524">
        <v>0</v>
      </c>
      <c r="U37" s="456">
        <v>0</v>
      </c>
      <c r="V37" s="456">
        <v>0</v>
      </c>
      <c r="W37" s="456">
        <v>0</v>
      </c>
      <c r="X37" s="456">
        <v>1</v>
      </c>
      <c r="Y37" s="456">
        <v>0</v>
      </c>
      <c r="Z37" s="456">
        <v>0</v>
      </c>
      <c r="AA37" s="497">
        <v>1</v>
      </c>
      <c r="AC37" s="450"/>
    </row>
    <row r="38" spans="1:29" ht="27.75" customHeight="1" x14ac:dyDescent="0.6">
      <c r="A38" s="961" t="s">
        <v>365</v>
      </c>
      <c r="B38" s="962"/>
      <c r="C38" s="507" t="s">
        <v>366</v>
      </c>
      <c r="D38" s="500">
        <v>1</v>
      </c>
      <c r="E38" s="500">
        <v>4</v>
      </c>
      <c r="F38" s="500">
        <v>0</v>
      </c>
      <c r="G38" s="500">
        <v>0</v>
      </c>
      <c r="H38" s="500">
        <v>0</v>
      </c>
      <c r="I38" s="500">
        <v>0</v>
      </c>
      <c r="J38" s="500">
        <v>0</v>
      </c>
      <c r="K38" s="495">
        <v>5</v>
      </c>
      <c r="L38" s="500">
        <v>0</v>
      </c>
      <c r="M38" s="500">
        <v>2</v>
      </c>
      <c r="N38" s="500">
        <v>0</v>
      </c>
      <c r="O38" s="500">
        <v>0</v>
      </c>
      <c r="P38" s="500">
        <v>0</v>
      </c>
      <c r="Q38" s="500">
        <v>0</v>
      </c>
      <c r="R38" s="500">
        <v>0</v>
      </c>
      <c r="S38" s="515">
        <v>2</v>
      </c>
      <c r="T38" s="525">
        <v>0</v>
      </c>
      <c r="U38" s="500">
        <v>0</v>
      </c>
      <c r="V38" s="500">
        <v>0</v>
      </c>
      <c r="W38" s="500">
        <v>0</v>
      </c>
      <c r="X38" s="500">
        <v>0</v>
      </c>
      <c r="Y38" s="500">
        <v>0</v>
      </c>
      <c r="Z38" s="500">
        <v>0</v>
      </c>
      <c r="AA38" s="456">
        <v>0</v>
      </c>
      <c r="AC38" s="450"/>
    </row>
    <row r="39" spans="1:29" ht="27.75" customHeight="1" x14ac:dyDescent="0.6">
      <c r="A39" s="961" t="s">
        <v>367</v>
      </c>
      <c r="B39" s="962"/>
      <c r="C39" s="507" t="s">
        <v>368</v>
      </c>
      <c r="D39" s="500">
        <v>2</v>
      </c>
      <c r="E39" s="500">
        <v>3</v>
      </c>
      <c r="F39" s="500">
        <v>1</v>
      </c>
      <c r="G39" s="500">
        <v>3</v>
      </c>
      <c r="H39" s="500">
        <v>2</v>
      </c>
      <c r="I39" s="500">
        <v>0</v>
      </c>
      <c r="J39" s="500">
        <v>0</v>
      </c>
      <c r="K39" s="509">
        <v>11</v>
      </c>
      <c r="L39" s="500">
        <v>1</v>
      </c>
      <c r="M39" s="500">
        <v>3</v>
      </c>
      <c r="N39" s="500">
        <v>0</v>
      </c>
      <c r="O39" s="500">
        <v>2</v>
      </c>
      <c r="P39" s="500">
        <v>1</v>
      </c>
      <c r="Q39" s="500">
        <v>0</v>
      </c>
      <c r="R39" s="500">
        <v>0</v>
      </c>
      <c r="S39" s="518">
        <v>7</v>
      </c>
      <c r="T39" s="525">
        <v>0</v>
      </c>
      <c r="U39" s="500">
        <v>0</v>
      </c>
      <c r="V39" s="500">
        <v>0</v>
      </c>
      <c r="W39" s="500">
        <v>0</v>
      </c>
      <c r="X39" s="500">
        <v>0</v>
      </c>
      <c r="Y39" s="500">
        <v>0</v>
      </c>
      <c r="Z39" s="500">
        <v>0</v>
      </c>
      <c r="AA39" s="500">
        <v>0</v>
      </c>
      <c r="AC39" s="450"/>
    </row>
    <row r="40" spans="1:29" ht="27.75" customHeight="1" x14ac:dyDescent="0.6">
      <c r="A40" s="963" t="s">
        <v>425</v>
      </c>
      <c r="B40" s="964"/>
      <c r="C40" s="454" t="s">
        <v>369</v>
      </c>
      <c r="D40" s="456">
        <v>0</v>
      </c>
      <c r="E40" s="456">
        <v>0</v>
      </c>
      <c r="F40" s="456">
        <v>4</v>
      </c>
      <c r="G40" s="456">
        <v>1</v>
      </c>
      <c r="H40" s="456">
        <v>0</v>
      </c>
      <c r="I40" s="456">
        <v>0</v>
      </c>
      <c r="J40" s="456">
        <v>0</v>
      </c>
      <c r="K40" s="495">
        <v>5</v>
      </c>
      <c r="L40" s="456">
        <v>0</v>
      </c>
      <c r="M40" s="456">
        <v>0</v>
      </c>
      <c r="N40" s="456">
        <v>1</v>
      </c>
      <c r="O40" s="456">
        <v>0</v>
      </c>
      <c r="P40" s="456">
        <v>0</v>
      </c>
      <c r="Q40" s="456">
        <v>0</v>
      </c>
      <c r="R40" s="456">
        <v>0</v>
      </c>
      <c r="S40" s="515">
        <v>1</v>
      </c>
      <c r="T40" s="521">
        <v>0</v>
      </c>
      <c r="U40" s="456">
        <v>0</v>
      </c>
      <c r="V40" s="456">
        <v>1</v>
      </c>
      <c r="W40" s="456">
        <v>0</v>
      </c>
      <c r="X40" s="456">
        <v>0</v>
      </c>
      <c r="Y40" s="456">
        <v>0</v>
      </c>
      <c r="Z40" s="456">
        <v>0</v>
      </c>
      <c r="AA40" s="456">
        <v>1</v>
      </c>
      <c r="AC40" s="450"/>
    </row>
    <row r="41" spans="1:29" ht="27.75" customHeight="1" x14ac:dyDescent="0.6">
      <c r="A41" s="963"/>
      <c r="B41" s="964"/>
      <c r="C41" s="454" t="s">
        <v>370</v>
      </c>
      <c r="D41" s="456">
        <v>0</v>
      </c>
      <c r="E41" s="456">
        <v>1</v>
      </c>
      <c r="F41" s="456">
        <v>2</v>
      </c>
      <c r="G41" s="456">
        <v>1</v>
      </c>
      <c r="H41" s="456">
        <v>0</v>
      </c>
      <c r="I41" s="456">
        <v>0</v>
      </c>
      <c r="J41" s="456">
        <v>0</v>
      </c>
      <c r="K41" s="495">
        <v>4</v>
      </c>
      <c r="L41" s="456">
        <v>0</v>
      </c>
      <c r="M41" s="456">
        <v>2</v>
      </c>
      <c r="N41" s="456">
        <v>0</v>
      </c>
      <c r="O41" s="456">
        <v>1</v>
      </c>
      <c r="P41" s="456">
        <v>0</v>
      </c>
      <c r="Q41" s="456">
        <v>0</v>
      </c>
      <c r="R41" s="456">
        <v>0</v>
      </c>
      <c r="S41" s="515">
        <v>3</v>
      </c>
      <c r="T41" s="521">
        <v>0</v>
      </c>
      <c r="U41" s="456">
        <v>0</v>
      </c>
      <c r="V41" s="456">
        <v>0</v>
      </c>
      <c r="W41" s="456">
        <v>0</v>
      </c>
      <c r="X41" s="456">
        <v>0</v>
      </c>
      <c r="Y41" s="456">
        <v>0</v>
      </c>
      <c r="Z41" s="456">
        <v>0</v>
      </c>
      <c r="AA41" s="456">
        <v>0</v>
      </c>
      <c r="AC41" s="450"/>
    </row>
    <row r="42" spans="1:29" ht="27.75" customHeight="1" x14ac:dyDescent="0.6">
      <c r="A42" s="963"/>
      <c r="B42" s="964"/>
      <c r="C42" s="507" t="s">
        <v>371</v>
      </c>
      <c r="D42" s="497">
        <v>0</v>
      </c>
      <c r="E42" s="497">
        <v>1</v>
      </c>
      <c r="F42" s="497">
        <v>1</v>
      </c>
      <c r="G42" s="497">
        <v>1</v>
      </c>
      <c r="H42" s="497">
        <v>0</v>
      </c>
      <c r="I42" s="497">
        <v>0</v>
      </c>
      <c r="J42" s="497">
        <v>0</v>
      </c>
      <c r="K42" s="495">
        <v>3</v>
      </c>
      <c r="L42" s="497">
        <v>0</v>
      </c>
      <c r="M42" s="497">
        <v>1</v>
      </c>
      <c r="N42" s="456">
        <v>0</v>
      </c>
      <c r="O42" s="497">
        <v>0</v>
      </c>
      <c r="P42" s="497">
        <v>0</v>
      </c>
      <c r="Q42" s="497">
        <v>0</v>
      </c>
      <c r="R42" s="497">
        <v>0</v>
      </c>
      <c r="S42" s="515">
        <v>1</v>
      </c>
      <c r="T42" s="524">
        <v>0</v>
      </c>
      <c r="U42" s="497">
        <v>0</v>
      </c>
      <c r="V42" s="497">
        <v>0</v>
      </c>
      <c r="W42" s="497">
        <v>0</v>
      </c>
      <c r="X42" s="497">
        <v>0</v>
      </c>
      <c r="Y42" s="497">
        <v>0</v>
      </c>
      <c r="Z42" s="497">
        <v>0</v>
      </c>
      <c r="AA42" s="456">
        <v>0</v>
      </c>
      <c r="AC42" s="450"/>
    </row>
    <row r="43" spans="1:29" ht="27.75" customHeight="1" x14ac:dyDescent="0.6">
      <c r="A43" s="961" t="s">
        <v>348</v>
      </c>
      <c r="B43" s="962"/>
      <c r="C43" s="513" t="s">
        <v>372</v>
      </c>
      <c r="D43" s="500">
        <v>1</v>
      </c>
      <c r="E43" s="500">
        <v>1</v>
      </c>
      <c r="F43" s="500">
        <v>0</v>
      </c>
      <c r="G43" s="500">
        <v>1</v>
      </c>
      <c r="H43" s="500">
        <v>1</v>
      </c>
      <c r="I43" s="500">
        <v>0</v>
      </c>
      <c r="J43" s="500">
        <v>0</v>
      </c>
      <c r="K43" s="509">
        <v>4</v>
      </c>
      <c r="L43" s="500">
        <v>1</v>
      </c>
      <c r="M43" s="500">
        <v>1</v>
      </c>
      <c r="N43" s="500">
        <v>0</v>
      </c>
      <c r="O43" s="500">
        <v>1</v>
      </c>
      <c r="P43" s="500">
        <v>1</v>
      </c>
      <c r="Q43" s="500">
        <v>0</v>
      </c>
      <c r="R43" s="500">
        <v>0</v>
      </c>
      <c r="S43" s="518">
        <v>4</v>
      </c>
      <c r="T43" s="525">
        <v>0</v>
      </c>
      <c r="U43" s="500">
        <v>0</v>
      </c>
      <c r="V43" s="500">
        <v>0</v>
      </c>
      <c r="W43" s="500">
        <v>0</v>
      </c>
      <c r="X43" s="500">
        <v>0</v>
      </c>
      <c r="Y43" s="500">
        <v>0</v>
      </c>
      <c r="Z43" s="500">
        <v>0</v>
      </c>
      <c r="AA43" s="500">
        <v>0</v>
      </c>
      <c r="AC43" s="450"/>
    </row>
    <row r="44" spans="1:29" ht="27.75" customHeight="1" x14ac:dyDescent="0.6">
      <c r="A44" s="961" t="s">
        <v>349</v>
      </c>
      <c r="B44" s="962"/>
      <c r="C44" s="507" t="s">
        <v>373</v>
      </c>
      <c r="D44" s="500">
        <v>0</v>
      </c>
      <c r="E44" s="500">
        <v>1</v>
      </c>
      <c r="F44" s="500">
        <v>2</v>
      </c>
      <c r="G44" s="500">
        <v>0</v>
      </c>
      <c r="H44" s="500">
        <v>0</v>
      </c>
      <c r="I44" s="500">
        <v>0</v>
      </c>
      <c r="J44" s="500">
        <v>0</v>
      </c>
      <c r="K44" s="509">
        <v>3</v>
      </c>
      <c r="L44" s="500">
        <v>0</v>
      </c>
      <c r="M44" s="500">
        <v>1</v>
      </c>
      <c r="N44" s="500">
        <v>2</v>
      </c>
      <c r="O44" s="500">
        <v>0</v>
      </c>
      <c r="P44" s="500">
        <v>0</v>
      </c>
      <c r="Q44" s="500">
        <v>0</v>
      </c>
      <c r="R44" s="500">
        <v>0</v>
      </c>
      <c r="S44" s="518">
        <v>3</v>
      </c>
      <c r="T44" s="525">
        <v>0</v>
      </c>
      <c r="U44" s="500">
        <v>0</v>
      </c>
      <c r="V44" s="500">
        <v>0</v>
      </c>
      <c r="W44" s="500">
        <v>0</v>
      </c>
      <c r="X44" s="500">
        <v>1</v>
      </c>
      <c r="Y44" s="500">
        <v>0</v>
      </c>
      <c r="Z44" s="500">
        <v>0</v>
      </c>
      <c r="AA44" s="500">
        <v>1</v>
      </c>
      <c r="AC44" s="450"/>
    </row>
    <row r="45" spans="1:29" ht="27.75" customHeight="1" x14ac:dyDescent="0.6">
      <c r="A45" s="961" t="s">
        <v>350</v>
      </c>
      <c r="B45" s="962"/>
      <c r="C45" s="499" t="s">
        <v>374</v>
      </c>
      <c r="D45" s="514">
        <v>0</v>
      </c>
      <c r="E45" s="497">
        <v>0</v>
      </c>
      <c r="F45" s="497">
        <v>2</v>
      </c>
      <c r="G45" s="497">
        <v>1</v>
      </c>
      <c r="H45" s="497">
        <v>0</v>
      </c>
      <c r="I45" s="497">
        <v>0</v>
      </c>
      <c r="J45" s="497">
        <v>0</v>
      </c>
      <c r="K45" s="509">
        <v>3</v>
      </c>
      <c r="L45" s="514">
        <v>0</v>
      </c>
      <c r="M45" s="497">
        <v>0</v>
      </c>
      <c r="N45" s="497">
        <v>1</v>
      </c>
      <c r="O45" s="497">
        <v>1</v>
      </c>
      <c r="P45" s="497">
        <v>0</v>
      </c>
      <c r="Q45" s="497">
        <v>0</v>
      </c>
      <c r="R45" s="497">
        <v>0</v>
      </c>
      <c r="S45" s="518">
        <v>2</v>
      </c>
      <c r="T45" s="526">
        <v>0</v>
      </c>
      <c r="U45" s="497">
        <v>0</v>
      </c>
      <c r="V45" s="497">
        <v>2</v>
      </c>
      <c r="W45" s="497">
        <v>0</v>
      </c>
      <c r="X45" s="497">
        <v>0</v>
      </c>
      <c r="Y45" s="497">
        <v>0</v>
      </c>
      <c r="Z45" s="497">
        <v>0</v>
      </c>
      <c r="AA45" s="500">
        <v>2</v>
      </c>
      <c r="AC45" s="450"/>
    </row>
    <row r="46" spans="1:29" ht="27" customHeight="1" x14ac:dyDescent="0.6">
      <c r="A46" s="528" t="s">
        <v>463</v>
      </c>
      <c r="B46" s="527"/>
      <c r="C46" s="527"/>
      <c r="D46" s="527"/>
      <c r="E46" s="527"/>
      <c r="F46" s="527"/>
      <c r="G46" s="527"/>
      <c r="H46" s="527"/>
      <c r="I46" s="527"/>
      <c r="J46" s="527"/>
      <c r="K46" s="527"/>
      <c r="L46" s="527"/>
      <c r="M46" s="527"/>
      <c r="N46" s="527"/>
      <c r="O46" s="527"/>
      <c r="P46" s="527"/>
      <c r="Q46" s="527"/>
      <c r="R46" s="527"/>
      <c r="S46" s="527"/>
      <c r="T46" s="527"/>
      <c r="U46" s="527"/>
      <c r="V46" s="527"/>
      <c r="W46" s="527"/>
      <c r="X46" s="527"/>
      <c r="Y46" s="527"/>
      <c r="Z46" s="527"/>
      <c r="AA46" s="527"/>
    </row>
    <row r="47" spans="1:29" ht="15" customHeight="1" x14ac:dyDescent="0.6">
      <c r="A47" s="465"/>
      <c r="B47" s="493"/>
      <c r="C47" s="493"/>
      <c r="D47" s="493"/>
      <c r="E47" s="493"/>
      <c r="F47" s="493"/>
      <c r="G47" s="493"/>
      <c r="H47" s="493"/>
      <c r="I47" s="493"/>
      <c r="J47" s="493"/>
      <c r="K47" s="493"/>
      <c r="L47" s="493"/>
      <c r="M47" s="493"/>
      <c r="N47" s="493"/>
      <c r="O47" s="493"/>
      <c r="P47" s="493"/>
      <c r="Q47" s="493"/>
      <c r="R47" s="493"/>
      <c r="S47" s="493"/>
      <c r="T47" s="493"/>
      <c r="U47" s="493"/>
      <c r="V47" s="493"/>
      <c r="W47" s="493"/>
      <c r="X47" s="493"/>
      <c r="Y47" s="493"/>
      <c r="Z47" s="493"/>
      <c r="AA47" s="493"/>
    </row>
    <row r="48" spans="1:29" x14ac:dyDescent="0.6">
      <c r="A48" s="465"/>
      <c r="B48" s="493"/>
      <c r="C48" s="493"/>
      <c r="D48" s="493"/>
      <c r="E48" s="493"/>
      <c r="F48" s="493"/>
      <c r="G48" s="493"/>
      <c r="H48" s="493"/>
      <c r="I48" s="493"/>
      <c r="J48" s="493"/>
      <c r="K48" s="493"/>
      <c r="L48" s="493"/>
      <c r="M48" s="493"/>
      <c r="N48" s="493"/>
      <c r="O48" s="493"/>
      <c r="P48" s="493"/>
      <c r="Q48" s="493"/>
      <c r="R48" s="493"/>
      <c r="S48" s="493"/>
      <c r="T48" s="493"/>
      <c r="U48" s="493"/>
      <c r="V48" s="493"/>
      <c r="W48" s="493"/>
      <c r="X48" s="493"/>
      <c r="Y48" s="493"/>
      <c r="Z48" s="493"/>
      <c r="AA48" s="493"/>
    </row>
    <row r="49" spans="1:27" x14ac:dyDescent="0.6">
      <c r="A49" s="465"/>
      <c r="B49" s="493"/>
      <c r="C49" s="493"/>
      <c r="D49" s="493"/>
      <c r="E49" s="493"/>
      <c r="F49" s="493"/>
      <c r="G49" s="493"/>
      <c r="H49" s="493"/>
      <c r="I49" s="493"/>
      <c r="J49" s="493"/>
      <c r="K49" s="493"/>
      <c r="L49" s="493"/>
      <c r="M49" s="493"/>
      <c r="N49" s="493"/>
      <c r="O49" s="493"/>
      <c r="P49" s="493"/>
      <c r="Q49" s="493"/>
      <c r="R49" s="493"/>
      <c r="S49" s="493"/>
      <c r="T49" s="493"/>
      <c r="U49" s="493"/>
      <c r="V49" s="493"/>
      <c r="W49" s="493"/>
      <c r="X49" s="493"/>
      <c r="Y49" s="493"/>
      <c r="Z49" s="493"/>
      <c r="AA49" s="493"/>
    </row>
    <row r="50" spans="1:27" x14ac:dyDescent="0.6">
      <c r="A50" s="465"/>
      <c r="B50" s="493"/>
      <c r="C50" s="493"/>
      <c r="D50" s="493"/>
      <c r="E50" s="493"/>
      <c r="F50" s="493"/>
      <c r="G50" s="493"/>
      <c r="H50" s="493"/>
      <c r="I50" s="493"/>
      <c r="J50" s="493"/>
      <c r="K50" s="493"/>
      <c r="L50" s="493"/>
      <c r="M50" s="493"/>
      <c r="N50" s="493"/>
      <c r="O50" s="493"/>
      <c r="P50" s="493"/>
      <c r="Q50" s="493"/>
      <c r="R50" s="493"/>
      <c r="S50" s="493"/>
      <c r="T50" s="493"/>
      <c r="U50" s="493"/>
      <c r="V50" s="493"/>
      <c r="W50" s="493"/>
      <c r="X50" s="493"/>
      <c r="Y50" s="493"/>
      <c r="Z50" s="493"/>
      <c r="AA50" s="493"/>
    </row>
    <row r="51" spans="1:27" x14ac:dyDescent="0.6">
      <c r="A51" s="465"/>
      <c r="B51" s="493"/>
      <c r="C51" s="493"/>
      <c r="D51" s="493"/>
      <c r="E51" s="493"/>
      <c r="F51" s="493"/>
      <c r="G51" s="493"/>
      <c r="H51" s="493"/>
      <c r="I51" s="493"/>
      <c r="J51" s="493"/>
      <c r="K51" s="493"/>
      <c r="L51" s="493"/>
      <c r="M51" s="493"/>
      <c r="N51" s="493"/>
      <c r="O51" s="493"/>
      <c r="P51" s="493"/>
      <c r="Q51" s="493"/>
      <c r="R51" s="493"/>
      <c r="S51" s="493"/>
      <c r="T51" s="493"/>
      <c r="U51" s="493"/>
      <c r="V51" s="493"/>
      <c r="W51" s="493"/>
      <c r="X51" s="493"/>
      <c r="Y51" s="493"/>
      <c r="Z51" s="493"/>
      <c r="AA51" s="493"/>
    </row>
    <row r="52" spans="1:27" x14ac:dyDescent="0.6">
      <c r="A52" s="465"/>
      <c r="B52" s="493"/>
      <c r="C52" s="493"/>
      <c r="D52" s="493"/>
      <c r="E52" s="493"/>
      <c r="F52" s="493"/>
      <c r="G52" s="493"/>
      <c r="H52" s="493"/>
      <c r="I52" s="493"/>
      <c r="J52" s="493"/>
      <c r="K52" s="493"/>
      <c r="L52" s="493"/>
      <c r="M52" s="493"/>
      <c r="N52" s="493"/>
      <c r="O52" s="493"/>
      <c r="P52" s="493"/>
      <c r="Q52" s="493"/>
      <c r="R52" s="493"/>
      <c r="S52" s="493"/>
      <c r="T52" s="493"/>
      <c r="U52" s="493"/>
      <c r="V52" s="493"/>
      <c r="W52" s="493"/>
      <c r="X52" s="493"/>
      <c r="Y52" s="493"/>
      <c r="Z52" s="493"/>
      <c r="AA52" s="493"/>
    </row>
    <row r="53" spans="1:27" x14ac:dyDescent="0.6">
      <c r="A53" s="465"/>
      <c r="B53" s="493"/>
      <c r="C53" s="493"/>
      <c r="D53" s="493"/>
      <c r="E53" s="493"/>
      <c r="F53" s="493"/>
      <c r="G53" s="493"/>
      <c r="H53" s="493"/>
      <c r="I53" s="493"/>
      <c r="J53" s="493"/>
      <c r="K53" s="493"/>
      <c r="L53" s="493"/>
      <c r="M53" s="493"/>
      <c r="N53" s="493"/>
      <c r="O53" s="493"/>
      <c r="P53" s="493"/>
      <c r="Q53" s="493"/>
      <c r="R53" s="493"/>
      <c r="S53" s="493"/>
      <c r="T53" s="493"/>
      <c r="U53" s="493"/>
      <c r="V53" s="493"/>
      <c r="W53" s="493"/>
      <c r="X53" s="493"/>
      <c r="Y53" s="493"/>
      <c r="Z53" s="493"/>
      <c r="AA53" s="493"/>
    </row>
    <row r="54" spans="1:27" x14ac:dyDescent="0.6">
      <c r="A54" s="465"/>
      <c r="B54" s="493"/>
      <c r="C54" s="493"/>
      <c r="D54" s="493"/>
      <c r="E54" s="493"/>
      <c r="F54" s="493"/>
      <c r="G54" s="493"/>
      <c r="H54" s="493"/>
      <c r="I54" s="493"/>
      <c r="J54" s="493"/>
      <c r="K54" s="493"/>
      <c r="L54" s="493"/>
      <c r="M54" s="493"/>
      <c r="N54" s="493"/>
      <c r="O54" s="493"/>
      <c r="P54" s="493"/>
      <c r="Q54" s="493"/>
      <c r="R54" s="493"/>
      <c r="S54" s="493"/>
      <c r="T54" s="493"/>
      <c r="U54" s="493"/>
      <c r="V54" s="493"/>
      <c r="W54" s="493"/>
      <c r="X54" s="493"/>
      <c r="Y54" s="493"/>
      <c r="Z54" s="493"/>
      <c r="AA54" s="493"/>
    </row>
    <row r="55" spans="1:27" x14ac:dyDescent="0.6">
      <c r="A55" s="465"/>
      <c r="B55" s="493"/>
      <c r="C55" s="493"/>
      <c r="D55" s="493"/>
      <c r="E55" s="493"/>
      <c r="F55" s="493"/>
      <c r="G55" s="493"/>
      <c r="H55" s="493"/>
      <c r="I55" s="493"/>
      <c r="J55" s="493"/>
      <c r="K55" s="493"/>
      <c r="L55" s="493"/>
      <c r="M55" s="493"/>
      <c r="N55" s="493"/>
      <c r="O55" s="493"/>
      <c r="P55" s="493"/>
      <c r="Q55" s="493"/>
      <c r="R55" s="493"/>
      <c r="S55" s="493"/>
      <c r="T55" s="493"/>
      <c r="U55" s="493"/>
      <c r="V55" s="493"/>
      <c r="W55" s="493"/>
      <c r="X55" s="493"/>
      <c r="Y55" s="493"/>
      <c r="Z55" s="493"/>
      <c r="AA55" s="493"/>
    </row>
    <row r="56" spans="1:27" x14ac:dyDescent="0.6">
      <c r="A56" s="465"/>
      <c r="B56" s="493"/>
      <c r="C56" s="493"/>
      <c r="D56" s="493"/>
      <c r="E56" s="493"/>
      <c r="F56" s="493"/>
      <c r="G56" s="493"/>
      <c r="H56" s="493"/>
      <c r="I56" s="493"/>
      <c r="J56" s="493"/>
      <c r="K56" s="493"/>
      <c r="L56" s="493"/>
      <c r="M56" s="493"/>
      <c r="N56" s="493"/>
      <c r="O56" s="493"/>
      <c r="P56" s="493"/>
      <c r="Q56" s="493"/>
      <c r="R56" s="493"/>
      <c r="S56" s="493"/>
      <c r="T56" s="493"/>
      <c r="U56" s="493"/>
      <c r="V56" s="493"/>
      <c r="W56" s="493"/>
      <c r="X56" s="493"/>
      <c r="Y56" s="493"/>
      <c r="Z56" s="493"/>
      <c r="AA56" s="493"/>
    </row>
    <row r="57" spans="1:27" x14ac:dyDescent="0.6">
      <c r="A57" s="465"/>
      <c r="B57" s="493"/>
      <c r="C57" s="493"/>
      <c r="D57" s="493"/>
      <c r="E57" s="493"/>
      <c r="F57" s="493"/>
      <c r="G57" s="493"/>
      <c r="H57" s="493"/>
      <c r="I57" s="493"/>
      <c r="J57" s="493"/>
      <c r="K57" s="493"/>
      <c r="L57" s="493"/>
      <c r="M57" s="493"/>
      <c r="N57" s="493"/>
      <c r="O57" s="493"/>
      <c r="P57" s="493"/>
      <c r="Q57" s="493"/>
      <c r="R57" s="493"/>
      <c r="S57" s="493"/>
      <c r="T57" s="493"/>
      <c r="U57" s="493"/>
      <c r="V57" s="493"/>
      <c r="W57" s="493"/>
      <c r="X57" s="493"/>
      <c r="Y57" s="493"/>
      <c r="Z57" s="493"/>
      <c r="AA57" s="493"/>
    </row>
    <row r="58" spans="1:27" x14ac:dyDescent="0.6">
      <c r="A58" s="465"/>
      <c r="B58" s="493"/>
      <c r="C58" s="493"/>
      <c r="D58" s="493"/>
      <c r="E58" s="493"/>
      <c r="F58" s="493"/>
      <c r="G58" s="493"/>
      <c r="H58" s="493"/>
      <c r="I58" s="493"/>
      <c r="J58" s="493"/>
      <c r="K58" s="493"/>
      <c r="L58" s="493"/>
      <c r="M58" s="493"/>
      <c r="N58" s="493"/>
      <c r="O58" s="493"/>
      <c r="P58" s="493"/>
      <c r="Q58" s="493"/>
      <c r="R58" s="493"/>
      <c r="S58" s="493"/>
      <c r="T58" s="493"/>
      <c r="U58" s="493"/>
      <c r="V58" s="493"/>
      <c r="W58" s="493"/>
      <c r="X58" s="493"/>
      <c r="Y58" s="493"/>
      <c r="Z58" s="493"/>
      <c r="AA58" s="493"/>
    </row>
    <row r="59" spans="1:27" x14ac:dyDescent="0.6">
      <c r="A59" s="465"/>
      <c r="B59" s="493"/>
      <c r="C59" s="493"/>
      <c r="D59" s="493"/>
      <c r="E59" s="493"/>
      <c r="F59" s="493"/>
      <c r="G59" s="493"/>
      <c r="H59" s="493"/>
      <c r="I59" s="493"/>
      <c r="J59" s="493"/>
      <c r="K59" s="493"/>
      <c r="L59" s="493"/>
      <c r="M59" s="493"/>
      <c r="N59" s="493"/>
      <c r="O59" s="493"/>
      <c r="P59" s="493"/>
      <c r="Q59" s="493"/>
      <c r="R59" s="493"/>
      <c r="S59" s="493"/>
      <c r="T59" s="493"/>
      <c r="U59" s="493"/>
      <c r="V59" s="493"/>
      <c r="W59" s="493"/>
      <c r="X59" s="493"/>
      <c r="Y59" s="493"/>
      <c r="Z59" s="493"/>
      <c r="AA59" s="493"/>
    </row>
    <row r="60" spans="1:27" x14ac:dyDescent="0.6">
      <c r="A60" s="465"/>
      <c r="B60" s="493"/>
      <c r="C60" s="493"/>
      <c r="D60" s="493"/>
      <c r="E60" s="493"/>
      <c r="F60" s="493"/>
      <c r="G60" s="493"/>
      <c r="H60" s="493"/>
      <c r="I60" s="493"/>
      <c r="J60" s="493"/>
      <c r="K60" s="493"/>
      <c r="L60" s="493"/>
      <c r="M60" s="493"/>
      <c r="N60" s="493"/>
      <c r="O60" s="493"/>
      <c r="P60" s="493"/>
      <c r="Q60" s="493"/>
      <c r="R60" s="493"/>
      <c r="S60" s="493"/>
      <c r="T60" s="493"/>
      <c r="U60" s="493"/>
      <c r="V60" s="493"/>
      <c r="W60" s="493"/>
      <c r="X60" s="493"/>
      <c r="Y60" s="493"/>
      <c r="Z60" s="493"/>
      <c r="AA60" s="493"/>
    </row>
    <row r="61" spans="1:27" x14ac:dyDescent="0.6">
      <c r="A61" s="465"/>
      <c r="B61" s="493"/>
      <c r="C61" s="493"/>
      <c r="D61" s="493"/>
      <c r="E61" s="493"/>
      <c r="F61" s="493"/>
      <c r="G61" s="493"/>
      <c r="H61" s="493"/>
      <c r="I61" s="493"/>
      <c r="J61" s="493"/>
      <c r="K61" s="493"/>
      <c r="L61" s="493"/>
      <c r="M61" s="493"/>
      <c r="N61" s="493"/>
      <c r="O61" s="493"/>
      <c r="P61" s="493"/>
      <c r="Q61" s="493"/>
      <c r="R61" s="493"/>
      <c r="S61" s="493"/>
      <c r="T61" s="493"/>
      <c r="U61" s="493"/>
      <c r="V61" s="493"/>
      <c r="W61" s="493"/>
      <c r="X61" s="493"/>
      <c r="Y61" s="493"/>
      <c r="Z61" s="493"/>
      <c r="AA61" s="493"/>
    </row>
    <row r="62" spans="1:27" x14ac:dyDescent="0.6">
      <c r="A62" s="465"/>
      <c r="B62" s="493"/>
      <c r="C62" s="493"/>
      <c r="D62" s="493"/>
      <c r="E62" s="493"/>
      <c r="F62" s="493"/>
      <c r="G62" s="493"/>
      <c r="H62" s="493"/>
      <c r="I62" s="493"/>
      <c r="J62" s="493"/>
      <c r="K62" s="493"/>
      <c r="L62" s="493"/>
      <c r="M62" s="493"/>
      <c r="N62" s="493"/>
      <c r="O62" s="493"/>
      <c r="P62" s="493"/>
      <c r="Q62" s="493"/>
      <c r="R62" s="493"/>
      <c r="S62" s="493"/>
      <c r="T62" s="493"/>
      <c r="U62" s="493"/>
      <c r="V62" s="493"/>
      <c r="W62" s="493"/>
      <c r="X62" s="493"/>
      <c r="Y62" s="493"/>
      <c r="Z62" s="493"/>
      <c r="AA62" s="493"/>
    </row>
    <row r="63" spans="1:27" x14ac:dyDescent="0.6">
      <c r="A63" s="465"/>
      <c r="B63" s="493"/>
      <c r="C63" s="493"/>
      <c r="D63" s="493"/>
      <c r="E63" s="493"/>
      <c r="F63" s="493"/>
      <c r="G63" s="493"/>
      <c r="H63" s="493"/>
      <c r="I63" s="493"/>
      <c r="J63" s="493"/>
      <c r="K63" s="493"/>
      <c r="L63" s="493"/>
      <c r="M63" s="493"/>
      <c r="N63" s="493"/>
      <c r="O63" s="493"/>
      <c r="P63" s="493"/>
      <c r="Q63" s="493"/>
      <c r="R63" s="493"/>
      <c r="S63" s="493"/>
      <c r="T63" s="493"/>
      <c r="U63" s="493"/>
      <c r="V63" s="493"/>
      <c r="W63" s="493"/>
      <c r="X63" s="493"/>
      <c r="Y63" s="493"/>
      <c r="Z63" s="493"/>
      <c r="AA63" s="493"/>
    </row>
    <row r="64" spans="1:27" x14ac:dyDescent="0.6">
      <c r="A64" s="465"/>
      <c r="B64" s="493"/>
      <c r="C64" s="493"/>
      <c r="D64" s="493"/>
      <c r="E64" s="493"/>
      <c r="F64" s="493"/>
      <c r="G64" s="493"/>
      <c r="H64" s="493"/>
      <c r="I64" s="493"/>
      <c r="J64" s="493"/>
      <c r="K64" s="493"/>
      <c r="L64" s="493"/>
      <c r="M64" s="493"/>
      <c r="N64" s="493"/>
      <c r="O64" s="493"/>
      <c r="P64" s="493"/>
      <c r="Q64" s="493"/>
      <c r="R64" s="493"/>
      <c r="S64" s="493"/>
      <c r="T64" s="493"/>
      <c r="U64" s="493"/>
      <c r="V64" s="493"/>
      <c r="W64" s="493"/>
      <c r="X64" s="493"/>
      <c r="Y64" s="493"/>
      <c r="Z64" s="493"/>
      <c r="AA64" s="493"/>
    </row>
    <row r="65" spans="1:1" x14ac:dyDescent="0.6">
      <c r="A65" s="449"/>
    </row>
    <row r="66" spans="1:1" x14ac:dyDescent="0.6">
      <c r="A66" s="449"/>
    </row>
    <row r="67" spans="1:1" x14ac:dyDescent="0.6">
      <c r="A67" s="449"/>
    </row>
  </sheetData>
  <mergeCells count="17">
    <mergeCell ref="A23:C23"/>
    <mergeCell ref="A38:B38"/>
    <mergeCell ref="A25:B27"/>
    <mergeCell ref="A28:B30"/>
    <mergeCell ref="A34:B37"/>
    <mergeCell ref="A31:B32"/>
    <mergeCell ref="A33:B33"/>
    <mergeCell ref="A1:AA1"/>
    <mergeCell ref="U3:Z3"/>
    <mergeCell ref="E3:J3"/>
    <mergeCell ref="M3:R3"/>
    <mergeCell ref="A6:C6"/>
    <mergeCell ref="A39:B39"/>
    <mergeCell ref="A40:B42"/>
    <mergeCell ref="A43:B43"/>
    <mergeCell ref="A44:B44"/>
    <mergeCell ref="A45:B45"/>
  </mergeCells>
  <phoneticPr fontId="5"/>
  <printOptions horizontalCentered="1"/>
  <pageMargins left="0.39370078740157483" right="0.39370078740157483" top="0.78740157480314965" bottom="0.39370078740157483" header="0.51181102362204722" footer="0.19685039370078741"/>
  <pageSetup paperSize="9" scale="66" firstPageNumber="18" orientation="portrait" useFirstPageNumber="1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凡例</vt:lpstr>
      <vt:lpstr>総括表</vt:lpstr>
      <vt:lpstr>学校数総括表</vt:lpstr>
      <vt:lpstr>幼稚園総括表</vt:lpstr>
      <vt:lpstr>こども園総括表</vt:lpstr>
      <vt:lpstr>小学校総括表</vt:lpstr>
      <vt:lpstr>中学校総括表</vt:lpstr>
      <vt:lpstr>高等学校総括表 </vt:lpstr>
      <vt:lpstr>へき地学校数</vt:lpstr>
      <vt:lpstr>こども園総括表!Print_Area</vt:lpstr>
      <vt:lpstr>へき地学校数!Print_Area</vt:lpstr>
      <vt:lpstr>小学校総括表!Print_Area</vt:lpstr>
      <vt:lpstr>中学校総括表!Print_Area</vt:lpstr>
      <vt:lpstr>凡例!Print_Area</vt:lpstr>
      <vt:lpstr>幼稚園総括表!Print_Area</vt:lpstr>
      <vt:lpstr>'高等学校総括表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土田＿真也;合浦＿由祐</dc:creator>
  <cp:lastModifiedBy>及川＿明</cp:lastModifiedBy>
  <cp:lastPrinted>2024-03-14T07:20:21Z</cp:lastPrinted>
  <dcterms:created xsi:type="dcterms:W3CDTF">2000-08-12T06:56:02Z</dcterms:created>
  <dcterms:modified xsi:type="dcterms:W3CDTF">2024-03-14T07:20:56Z</dcterms:modified>
</cp:coreProperties>
</file>