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服務担当課\03働き方改革G\040 新時代の教育を支える働き方改革促進事業（コンサル）【R1】\200507 アンケート\"/>
    </mc:Choice>
  </mc:AlternateContent>
  <bookViews>
    <workbookView xWindow="0" yWindow="0" windowWidth="23040" windowHeight="9150" activeTab="1"/>
  </bookViews>
  <sheets>
    <sheet name="アンケート用紙" sheetId="3" r:id="rId1"/>
    <sheet name="記入例" sheetId="6" r:id="rId2"/>
    <sheet name="集計表" sheetId="4" r:id="rId3"/>
  </sheets>
  <definedNames>
    <definedName name="_xlnm.Print_Area" localSheetId="0">アンケート用紙!$A$1:$I$82</definedName>
    <definedName name="_xlnm.Print_Area" localSheetId="1">記入例!$A$1:$I$82</definedName>
    <definedName name="_xlnm.Print_Area" localSheetId="2">集計表!$A$1:$W$115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8" i="6" l="1"/>
  <c r="AD8" i="6"/>
  <c r="AC8" i="6"/>
  <c r="AB8" i="6"/>
  <c r="AA8" i="6"/>
  <c r="Z8" i="6"/>
  <c r="Y8" i="6"/>
  <c r="X8" i="6"/>
  <c r="W8" i="6"/>
  <c r="V8" i="6"/>
  <c r="U8" i="6"/>
  <c r="T8" i="6"/>
  <c r="S8" i="6"/>
  <c r="R8" i="6"/>
  <c r="Q8" i="6"/>
  <c r="P8" i="6"/>
  <c r="O8" i="6"/>
  <c r="N8" i="6"/>
  <c r="M8" i="6"/>
  <c r="L8" i="6"/>
  <c r="K8" i="6"/>
  <c r="E106" i="4" l="1"/>
  <c r="F113" i="4"/>
  <c r="G113" i="4"/>
  <c r="H113" i="4"/>
  <c r="I113" i="4"/>
  <c r="J113" i="4"/>
  <c r="K113" i="4"/>
  <c r="L113" i="4"/>
  <c r="M113" i="4"/>
  <c r="N113" i="4"/>
  <c r="O113" i="4"/>
  <c r="P113" i="4"/>
  <c r="Q113" i="4"/>
  <c r="R113" i="4"/>
  <c r="S113" i="4"/>
  <c r="T113" i="4"/>
  <c r="U113" i="4"/>
  <c r="V113" i="4"/>
  <c r="W113" i="4"/>
  <c r="E113" i="4"/>
  <c r="F112" i="4"/>
  <c r="G112" i="4"/>
  <c r="H112" i="4"/>
  <c r="I112" i="4"/>
  <c r="J112" i="4"/>
  <c r="K112" i="4"/>
  <c r="L112" i="4"/>
  <c r="M112" i="4"/>
  <c r="N112" i="4"/>
  <c r="O112" i="4"/>
  <c r="P112" i="4"/>
  <c r="Q112" i="4"/>
  <c r="R112" i="4"/>
  <c r="S112" i="4"/>
  <c r="T112" i="4"/>
  <c r="U112" i="4"/>
  <c r="V112" i="4"/>
  <c r="W112" i="4"/>
  <c r="E112" i="4"/>
  <c r="F111" i="4"/>
  <c r="G111" i="4"/>
  <c r="H111" i="4"/>
  <c r="I111" i="4"/>
  <c r="J111" i="4"/>
  <c r="K111" i="4"/>
  <c r="L111" i="4"/>
  <c r="M111" i="4"/>
  <c r="N111" i="4"/>
  <c r="O111" i="4"/>
  <c r="P111" i="4"/>
  <c r="Q111" i="4"/>
  <c r="R111" i="4"/>
  <c r="S111" i="4"/>
  <c r="T111" i="4"/>
  <c r="U111" i="4"/>
  <c r="V111" i="4"/>
  <c r="W111" i="4"/>
  <c r="E111" i="4"/>
  <c r="F110" i="4"/>
  <c r="G110" i="4"/>
  <c r="H110" i="4"/>
  <c r="I110" i="4"/>
  <c r="J110" i="4"/>
  <c r="K110" i="4"/>
  <c r="L110" i="4"/>
  <c r="M110" i="4"/>
  <c r="N110" i="4"/>
  <c r="O110" i="4"/>
  <c r="P110" i="4"/>
  <c r="Q110" i="4"/>
  <c r="R110" i="4"/>
  <c r="S110" i="4"/>
  <c r="T110" i="4"/>
  <c r="U110" i="4"/>
  <c r="V110" i="4"/>
  <c r="W110" i="4"/>
  <c r="E110" i="4"/>
  <c r="F109" i="4"/>
  <c r="G109" i="4"/>
  <c r="H109" i="4"/>
  <c r="I109" i="4"/>
  <c r="J109" i="4"/>
  <c r="K109" i="4"/>
  <c r="L109" i="4"/>
  <c r="M109" i="4"/>
  <c r="N109" i="4"/>
  <c r="O109" i="4"/>
  <c r="P109" i="4"/>
  <c r="Q109" i="4"/>
  <c r="R109" i="4"/>
  <c r="S109" i="4"/>
  <c r="T109" i="4"/>
  <c r="U109" i="4"/>
  <c r="V109" i="4"/>
  <c r="W109" i="4"/>
  <c r="E109" i="4"/>
  <c r="F108" i="4"/>
  <c r="G108" i="4"/>
  <c r="H108" i="4"/>
  <c r="I108" i="4"/>
  <c r="J108" i="4"/>
  <c r="K108" i="4"/>
  <c r="L108" i="4"/>
  <c r="M108" i="4"/>
  <c r="N108" i="4"/>
  <c r="O108" i="4"/>
  <c r="P108" i="4"/>
  <c r="Q108" i="4"/>
  <c r="R108" i="4"/>
  <c r="S108" i="4"/>
  <c r="T108" i="4"/>
  <c r="U108" i="4"/>
  <c r="V108" i="4"/>
  <c r="W108" i="4"/>
  <c r="E108" i="4"/>
  <c r="F107" i="4"/>
  <c r="G107" i="4"/>
  <c r="H107" i="4"/>
  <c r="I107" i="4"/>
  <c r="J107" i="4"/>
  <c r="K107" i="4"/>
  <c r="L107" i="4"/>
  <c r="M107" i="4"/>
  <c r="N107" i="4"/>
  <c r="O107" i="4"/>
  <c r="P107" i="4"/>
  <c r="Q107" i="4"/>
  <c r="R107" i="4"/>
  <c r="S107" i="4"/>
  <c r="T107" i="4"/>
  <c r="U107" i="4"/>
  <c r="V107" i="4"/>
  <c r="W107" i="4"/>
  <c r="E107" i="4"/>
  <c r="F106" i="4"/>
  <c r="G106" i="4"/>
  <c r="H106" i="4"/>
  <c r="I106" i="4"/>
  <c r="J106" i="4"/>
  <c r="K106" i="4"/>
  <c r="L106" i="4"/>
  <c r="M106" i="4"/>
  <c r="N106" i="4"/>
  <c r="O106" i="4"/>
  <c r="P106" i="4"/>
  <c r="Q106" i="4"/>
  <c r="R106" i="4"/>
  <c r="S106" i="4"/>
  <c r="T106" i="4"/>
  <c r="U106" i="4"/>
  <c r="V106" i="4"/>
  <c r="W106" i="4"/>
  <c r="AE8" i="3"/>
  <c r="AD8" i="3"/>
  <c r="AC8" i="3"/>
  <c r="AB8" i="3"/>
  <c r="AA8" i="3"/>
  <c r="Z8" i="3"/>
  <c r="Y8" i="3"/>
  <c r="X8" i="3"/>
  <c r="W8" i="3"/>
  <c r="V8" i="3"/>
  <c r="U8" i="3"/>
  <c r="T8" i="3"/>
  <c r="S8" i="3"/>
  <c r="R8" i="3"/>
  <c r="Q8" i="3"/>
  <c r="P8" i="3"/>
  <c r="O8" i="3"/>
  <c r="N8" i="3"/>
  <c r="M8" i="3"/>
  <c r="L8" i="3"/>
  <c r="K8" i="3"/>
</calcChain>
</file>

<file path=xl/sharedStrings.xml><?xml version="1.0" encoding="utf-8"?>
<sst xmlns="http://schemas.openxmlformats.org/spreadsheetml/2006/main" count="371" uniqueCount="199">
  <si>
    <t>あなたは、平日、平均すると勤務開始のどのくらい前に出勤していますか？</t>
    <rPh sb="5" eb="7">
      <t>ヘイジツ</t>
    </rPh>
    <rPh sb="8" eb="10">
      <t>ヘイキン</t>
    </rPh>
    <rPh sb="13" eb="15">
      <t>キンム</t>
    </rPh>
    <rPh sb="15" eb="17">
      <t>カイシ</t>
    </rPh>
    <rPh sb="23" eb="24">
      <t>マエ</t>
    </rPh>
    <rPh sb="25" eb="27">
      <t>シュッキン</t>
    </rPh>
    <phoneticPr fontId="1"/>
  </si>
  <si>
    <t>90分以上前</t>
    <rPh sb="2" eb="3">
      <t>フン</t>
    </rPh>
    <rPh sb="3" eb="5">
      <t>イジョウ</t>
    </rPh>
    <rPh sb="5" eb="6">
      <t>マエ</t>
    </rPh>
    <phoneticPr fontId="1"/>
  </si>
  <si>
    <t>10分前</t>
    <rPh sb="2" eb="3">
      <t>フン</t>
    </rPh>
    <rPh sb="3" eb="4">
      <t>マエ</t>
    </rPh>
    <phoneticPr fontId="1"/>
  </si>
  <si>
    <t>0～30分後</t>
    <rPh sb="4" eb="6">
      <t>フンゴ</t>
    </rPh>
    <phoneticPr fontId="1"/>
  </si>
  <si>
    <t>30～60分後</t>
    <rPh sb="5" eb="7">
      <t>フンゴ</t>
    </rPh>
    <phoneticPr fontId="1"/>
  </si>
  <si>
    <t>60～90分後</t>
    <rPh sb="5" eb="7">
      <t>フンゴ</t>
    </rPh>
    <phoneticPr fontId="1"/>
  </si>
  <si>
    <t>90～120分後</t>
    <rPh sb="6" eb="8">
      <t>フンゴ</t>
    </rPh>
    <phoneticPr fontId="1"/>
  </si>
  <si>
    <t>120～150分後</t>
    <rPh sb="7" eb="9">
      <t>フンゴ</t>
    </rPh>
    <phoneticPr fontId="1"/>
  </si>
  <si>
    <t>150～180分後</t>
    <rPh sb="7" eb="9">
      <t>フンゴ</t>
    </rPh>
    <phoneticPr fontId="1"/>
  </si>
  <si>
    <t>180分以上</t>
    <rPh sb="3" eb="4">
      <t>フン</t>
    </rPh>
    <rPh sb="4" eb="6">
      <t>イジョウ</t>
    </rPh>
    <phoneticPr fontId="1"/>
  </si>
  <si>
    <t>あなたの平均的な在校時間はどのくらいですか</t>
    <rPh sb="4" eb="6">
      <t>ヘイキン</t>
    </rPh>
    <rPh sb="6" eb="7">
      <t>テキ</t>
    </rPh>
    <rPh sb="8" eb="10">
      <t>ザイコウ</t>
    </rPh>
    <rPh sb="10" eb="12">
      <t>ジカン</t>
    </rPh>
    <phoneticPr fontId="1"/>
  </si>
  <si>
    <t>8時間未満</t>
    <rPh sb="1" eb="3">
      <t>ジカン</t>
    </rPh>
    <rPh sb="3" eb="5">
      <t>ミマン</t>
    </rPh>
    <phoneticPr fontId="1"/>
  </si>
  <si>
    <t>8～9時間</t>
    <rPh sb="3" eb="5">
      <t>ジカン</t>
    </rPh>
    <phoneticPr fontId="1"/>
  </si>
  <si>
    <t>9～10時間</t>
    <rPh sb="4" eb="6">
      <t>ジカン</t>
    </rPh>
    <phoneticPr fontId="1"/>
  </si>
  <si>
    <t>10～11時間</t>
    <rPh sb="5" eb="7">
      <t>ジカン</t>
    </rPh>
    <phoneticPr fontId="1"/>
  </si>
  <si>
    <t>11～12時間</t>
    <rPh sb="5" eb="7">
      <t>ジカン</t>
    </rPh>
    <phoneticPr fontId="1"/>
  </si>
  <si>
    <t>12～13時間</t>
    <rPh sb="5" eb="7">
      <t>ジカン</t>
    </rPh>
    <phoneticPr fontId="1"/>
  </si>
  <si>
    <t>13～14時間</t>
    <rPh sb="5" eb="7">
      <t>ジカン</t>
    </rPh>
    <phoneticPr fontId="1"/>
  </si>
  <si>
    <t>14時間以上</t>
    <rPh sb="2" eb="4">
      <t>ジカン</t>
    </rPh>
    <rPh sb="4" eb="6">
      <t>イジョウ</t>
    </rPh>
    <phoneticPr fontId="1"/>
  </si>
  <si>
    <t>あなたは、勤務を要しない日（土・日・祝日・振替休日）に月平均でどの程度勤務していますか（部活動による試合、発表会等全て含む）</t>
    <rPh sb="5" eb="7">
      <t>キンム</t>
    </rPh>
    <rPh sb="8" eb="9">
      <t>ヨウ</t>
    </rPh>
    <rPh sb="12" eb="13">
      <t>ヒ</t>
    </rPh>
    <rPh sb="14" eb="15">
      <t>ド</t>
    </rPh>
    <rPh sb="16" eb="17">
      <t>ニチ</t>
    </rPh>
    <rPh sb="18" eb="20">
      <t>シュクジツ</t>
    </rPh>
    <rPh sb="21" eb="23">
      <t>フリカエ</t>
    </rPh>
    <rPh sb="23" eb="25">
      <t>キュウジツ</t>
    </rPh>
    <rPh sb="27" eb="30">
      <t>ツキヘイキン</t>
    </rPh>
    <rPh sb="33" eb="35">
      <t>テイド</t>
    </rPh>
    <rPh sb="35" eb="37">
      <t>キンム</t>
    </rPh>
    <rPh sb="44" eb="47">
      <t>ブカツドウ</t>
    </rPh>
    <rPh sb="50" eb="52">
      <t>シアイ</t>
    </rPh>
    <rPh sb="53" eb="56">
      <t>ハッピョウカイ</t>
    </rPh>
    <rPh sb="56" eb="57">
      <t>トウ</t>
    </rPh>
    <rPh sb="57" eb="58">
      <t>スベ</t>
    </rPh>
    <rPh sb="59" eb="60">
      <t>フク</t>
    </rPh>
    <phoneticPr fontId="1"/>
  </si>
  <si>
    <t>あなたは勤務時間内において休憩をとれていますか？</t>
    <rPh sb="4" eb="6">
      <t>キンム</t>
    </rPh>
    <rPh sb="6" eb="8">
      <t>ジカン</t>
    </rPh>
    <rPh sb="8" eb="9">
      <t>ナイ</t>
    </rPh>
    <rPh sb="13" eb="15">
      <t>キュウケイ</t>
    </rPh>
    <phoneticPr fontId="1"/>
  </si>
  <si>
    <t>毎日きちんと取れている</t>
    <rPh sb="0" eb="2">
      <t>マイニチ</t>
    </rPh>
    <rPh sb="6" eb="7">
      <t>ト</t>
    </rPh>
    <phoneticPr fontId="1"/>
  </si>
  <si>
    <t>概ね取れている</t>
    <rPh sb="0" eb="1">
      <t>オオム</t>
    </rPh>
    <rPh sb="2" eb="3">
      <t>ト</t>
    </rPh>
    <phoneticPr fontId="1"/>
  </si>
  <si>
    <t>取れている日もある</t>
    <rPh sb="0" eb="1">
      <t>ト</t>
    </rPh>
    <rPh sb="5" eb="6">
      <t>ヒ</t>
    </rPh>
    <phoneticPr fontId="1"/>
  </si>
  <si>
    <t>取れていない日が多い</t>
    <rPh sb="0" eb="1">
      <t>ト</t>
    </rPh>
    <rPh sb="6" eb="7">
      <t>ヒ</t>
    </rPh>
    <rPh sb="8" eb="9">
      <t>オオ</t>
    </rPh>
    <phoneticPr fontId="1"/>
  </si>
  <si>
    <t>全く取れていない</t>
    <rPh sb="0" eb="1">
      <t>マッタ</t>
    </rPh>
    <rPh sb="2" eb="3">
      <t>ト</t>
    </rPh>
    <phoneticPr fontId="1"/>
  </si>
  <si>
    <t>あなたは現在、仕事の内容でストレスを感じていますか？</t>
    <rPh sb="4" eb="6">
      <t>ゲンザイ</t>
    </rPh>
    <rPh sb="7" eb="9">
      <t>シゴト</t>
    </rPh>
    <rPh sb="10" eb="12">
      <t>ナイヨウ</t>
    </rPh>
    <rPh sb="18" eb="19">
      <t>カン</t>
    </rPh>
    <phoneticPr fontId="1"/>
  </si>
  <si>
    <t>強く感じている</t>
    <rPh sb="0" eb="1">
      <t>ツヨ</t>
    </rPh>
    <rPh sb="2" eb="3">
      <t>カン</t>
    </rPh>
    <phoneticPr fontId="1"/>
  </si>
  <si>
    <t>どちらかというと感じている</t>
    <rPh sb="8" eb="9">
      <t>カン</t>
    </rPh>
    <phoneticPr fontId="1"/>
  </si>
  <si>
    <t>どちらともいえない</t>
    <phoneticPr fontId="1"/>
  </si>
  <si>
    <t>どちらかというと感じていない</t>
    <rPh sb="8" eb="9">
      <t>カン</t>
    </rPh>
    <phoneticPr fontId="1"/>
  </si>
  <si>
    <t>感じていない</t>
    <rPh sb="0" eb="1">
      <t>カン</t>
    </rPh>
    <phoneticPr fontId="1"/>
  </si>
  <si>
    <t>あなたは現在、職場の人間関係でストレスを感じていますか？</t>
    <rPh sb="4" eb="6">
      <t>ゲンザイ</t>
    </rPh>
    <rPh sb="7" eb="9">
      <t>ショクバ</t>
    </rPh>
    <rPh sb="10" eb="12">
      <t>ニンゲン</t>
    </rPh>
    <rPh sb="12" eb="14">
      <t>カンケイ</t>
    </rPh>
    <rPh sb="20" eb="21">
      <t>カン</t>
    </rPh>
    <phoneticPr fontId="1"/>
  </si>
  <si>
    <t>自分の仕事量が多く、日常生活や家庭生活を犠牲にしていると感じながら仕事をしている</t>
    <rPh sb="0" eb="2">
      <t>ジブン</t>
    </rPh>
    <rPh sb="3" eb="5">
      <t>シゴト</t>
    </rPh>
    <rPh sb="5" eb="6">
      <t>リョウ</t>
    </rPh>
    <rPh sb="7" eb="8">
      <t>オオ</t>
    </rPh>
    <rPh sb="10" eb="12">
      <t>ニチジョウ</t>
    </rPh>
    <rPh sb="12" eb="14">
      <t>セイカツ</t>
    </rPh>
    <rPh sb="15" eb="17">
      <t>カテイ</t>
    </rPh>
    <rPh sb="17" eb="19">
      <t>セイカツ</t>
    </rPh>
    <rPh sb="20" eb="22">
      <t>ギセイ</t>
    </rPh>
    <rPh sb="28" eb="29">
      <t>カン</t>
    </rPh>
    <rPh sb="33" eb="35">
      <t>シゴト</t>
    </rPh>
    <phoneticPr fontId="1"/>
  </si>
  <si>
    <t>あてはまる</t>
    <phoneticPr fontId="1"/>
  </si>
  <si>
    <t>どちらかというとあてはまる</t>
    <phoneticPr fontId="1"/>
  </si>
  <si>
    <t>どちらかというとあてはまらない</t>
    <phoneticPr fontId="1"/>
  </si>
  <si>
    <t>あてはまらない</t>
    <phoneticPr fontId="1"/>
  </si>
  <si>
    <t>あなたは、現在のご自身の時間外の勤務時間を減らしていきたいと思いますか。</t>
    <rPh sb="5" eb="7">
      <t>ゲンザイ</t>
    </rPh>
    <rPh sb="9" eb="11">
      <t>ジシン</t>
    </rPh>
    <rPh sb="12" eb="15">
      <t>ジカンガイ</t>
    </rPh>
    <rPh sb="16" eb="18">
      <t>キンム</t>
    </rPh>
    <rPh sb="18" eb="20">
      <t>ジカン</t>
    </rPh>
    <rPh sb="21" eb="22">
      <t>ヘ</t>
    </rPh>
    <rPh sb="30" eb="31">
      <t>オモ</t>
    </rPh>
    <phoneticPr fontId="1"/>
  </si>
  <si>
    <t>強く思う</t>
    <rPh sb="0" eb="1">
      <t>ツヨ</t>
    </rPh>
    <rPh sb="2" eb="3">
      <t>オモ</t>
    </rPh>
    <phoneticPr fontId="1"/>
  </si>
  <si>
    <t>ある程度思う</t>
    <rPh sb="2" eb="4">
      <t>テイド</t>
    </rPh>
    <rPh sb="4" eb="5">
      <t>オモ</t>
    </rPh>
    <phoneticPr fontId="1"/>
  </si>
  <si>
    <t>あまり思わない</t>
    <rPh sb="3" eb="4">
      <t>オモ</t>
    </rPh>
    <phoneticPr fontId="1"/>
  </si>
  <si>
    <t>思わない</t>
    <rPh sb="0" eb="1">
      <t>オモ</t>
    </rPh>
    <phoneticPr fontId="1"/>
  </si>
  <si>
    <t>あなたは、現在、時間外勤務を減らす工夫をしていますか</t>
    <rPh sb="5" eb="7">
      <t>ゲンザイ</t>
    </rPh>
    <rPh sb="8" eb="11">
      <t>ジカンガイ</t>
    </rPh>
    <rPh sb="11" eb="13">
      <t>キンム</t>
    </rPh>
    <rPh sb="14" eb="15">
      <t>ヘ</t>
    </rPh>
    <rPh sb="17" eb="19">
      <t>クフウ</t>
    </rPh>
    <phoneticPr fontId="1"/>
  </si>
  <si>
    <t>よく工夫をしている</t>
    <rPh sb="2" eb="4">
      <t>クフウ</t>
    </rPh>
    <phoneticPr fontId="1"/>
  </si>
  <si>
    <t>工夫をしている</t>
    <rPh sb="0" eb="2">
      <t>クフウ</t>
    </rPh>
    <phoneticPr fontId="1"/>
  </si>
  <si>
    <t>あまり工夫していない</t>
    <rPh sb="3" eb="5">
      <t>クフウ</t>
    </rPh>
    <phoneticPr fontId="1"/>
  </si>
  <si>
    <t>工夫していない</t>
    <rPh sb="0" eb="2">
      <t>クフウ</t>
    </rPh>
    <phoneticPr fontId="1"/>
  </si>
  <si>
    <t>現任校では、業務の担当教員が不在でも、その業務が遅れないような協働体制が整っている</t>
    <rPh sb="0" eb="2">
      <t>ゲンニン</t>
    </rPh>
    <rPh sb="2" eb="3">
      <t>コウ</t>
    </rPh>
    <rPh sb="6" eb="8">
      <t>ギョウム</t>
    </rPh>
    <rPh sb="9" eb="11">
      <t>タントウ</t>
    </rPh>
    <rPh sb="11" eb="13">
      <t>キョウイン</t>
    </rPh>
    <rPh sb="14" eb="16">
      <t>フザイ</t>
    </rPh>
    <rPh sb="21" eb="23">
      <t>ギョウム</t>
    </rPh>
    <rPh sb="24" eb="25">
      <t>オク</t>
    </rPh>
    <rPh sb="31" eb="33">
      <t>キョウドウ</t>
    </rPh>
    <rPh sb="33" eb="35">
      <t>タイセイ</t>
    </rPh>
    <rPh sb="36" eb="37">
      <t>トトノ</t>
    </rPh>
    <phoneticPr fontId="1"/>
  </si>
  <si>
    <t>組織として担当する業務の平準化に配慮している</t>
    <rPh sb="0" eb="2">
      <t>ソシキ</t>
    </rPh>
    <rPh sb="5" eb="7">
      <t>タントウ</t>
    </rPh>
    <rPh sb="9" eb="11">
      <t>ギョウム</t>
    </rPh>
    <rPh sb="12" eb="15">
      <t>ヘイジュンカ</t>
    </rPh>
    <rPh sb="16" eb="18">
      <t>ハイリョ</t>
    </rPh>
    <phoneticPr fontId="1"/>
  </si>
  <si>
    <t>今の職場に自分の業務について、気軽に相談できる教職員が複数いる</t>
    <rPh sb="0" eb="1">
      <t>イマ</t>
    </rPh>
    <rPh sb="2" eb="4">
      <t>ショクバ</t>
    </rPh>
    <rPh sb="5" eb="7">
      <t>ジブン</t>
    </rPh>
    <rPh sb="8" eb="10">
      <t>ギョウム</t>
    </rPh>
    <rPh sb="15" eb="17">
      <t>キガル</t>
    </rPh>
    <rPh sb="18" eb="20">
      <t>ソウダン</t>
    </rPh>
    <rPh sb="23" eb="26">
      <t>キョウショクイン</t>
    </rPh>
    <rPh sb="27" eb="29">
      <t>フクスウ</t>
    </rPh>
    <phoneticPr fontId="1"/>
  </si>
  <si>
    <t>あなたは教材研究や授業の準備に一週間平均でどのくらいの時間をかけいていますか</t>
    <rPh sb="4" eb="6">
      <t>キョウザイ</t>
    </rPh>
    <rPh sb="6" eb="8">
      <t>ケンキュウ</t>
    </rPh>
    <rPh sb="9" eb="11">
      <t>ジュギョウ</t>
    </rPh>
    <rPh sb="12" eb="14">
      <t>ジュンビ</t>
    </rPh>
    <rPh sb="15" eb="18">
      <t>イッシュウカン</t>
    </rPh>
    <rPh sb="18" eb="20">
      <t>ヘイキン</t>
    </rPh>
    <rPh sb="27" eb="29">
      <t>ジカン</t>
    </rPh>
    <phoneticPr fontId="1"/>
  </si>
  <si>
    <t>30分～1時間程度</t>
    <rPh sb="2" eb="3">
      <t>フン</t>
    </rPh>
    <rPh sb="5" eb="7">
      <t>ジカン</t>
    </rPh>
    <rPh sb="7" eb="9">
      <t>テイド</t>
    </rPh>
    <phoneticPr fontId="1"/>
  </si>
  <si>
    <t>今現在、自分の仕事が自身にとってためになっていると感じていますか</t>
    <rPh sb="0" eb="3">
      <t>イマゲンザイ</t>
    </rPh>
    <rPh sb="4" eb="6">
      <t>ジブン</t>
    </rPh>
    <rPh sb="7" eb="9">
      <t>シゴト</t>
    </rPh>
    <rPh sb="10" eb="12">
      <t>ジシン</t>
    </rPh>
    <rPh sb="25" eb="26">
      <t>カン</t>
    </rPh>
    <phoneticPr fontId="1"/>
  </si>
  <si>
    <t>非常に強く感じている</t>
    <rPh sb="0" eb="2">
      <t>ヒジョウ</t>
    </rPh>
    <rPh sb="3" eb="4">
      <t>ツヨ</t>
    </rPh>
    <rPh sb="5" eb="6">
      <t>カン</t>
    </rPh>
    <phoneticPr fontId="1"/>
  </si>
  <si>
    <t>感じている</t>
    <rPh sb="0" eb="1">
      <t>カン</t>
    </rPh>
    <phoneticPr fontId="1"/>
  </si>
  <si>
    <t>あまり感じていない</t>
    <rPh sb="3" eb="4">
      <t>カン</t>
    </rPh>
    <phoneticPr fontId="1"/>
  </si>
  <si>
    <t>少年団活動（部活動）の指導に負担を感じている。</t>
    <rPh sb="0" eb="3">
      <t>ショウネンダン</t>
    </rPh>
    <rPh sb="3" eb="5">
      <t>カツドウ</t>
    </rPh>
    <rPh sb="6" eb="9">
      <t>ブカツドウ</t>
    </rPh>
    <rPh sb="11" eb="13">
      <t>シドウ</t>
    </rPh>
    <rPh sb="14" eb="16">
      <t>フタン</t>
    </rPh>
    <rPh sb="17" eb="18">
      <t>カン</t>
    </rPh>
    <phoneticPr fontId="1"/>
  </si>
  <si>
    <t>働き方に関する意識調査アンケート</t>
    <rPh sb="0" eb="1">
      <t>ハタラ</t>
    </rPh>
    <rPh sb="2" eb="3">
      <t>カタ</t>
    </rPh>
    <rPh sb="4" eb="5">
      <t>カン</t>
    </rPh>
    <rPh sb="7" eb="9">
      <t>イシキ</t>
    </rPh>
    <rPh sb="9" eb="11">
      <t>チョウサ</t>
    </rPh>
    <phoneticPr fontId="1"/>
  </si>
  <si>
    <t>あてはまる</t>
    <phoneticPr fontId="1"/>
  </si>
  <si>
    <t>あてはまらない</t>
    <phoneticPr fontId="1"/>
  </si>
  <si>
    <t>どちらかというとあてはまる</t>
    <phoneticPr fontId="1"/>
  </si>
  <si>
    <t>どちらともいえない</t>
    <phoneticPr fontId="1"/>
  </si>
  <si>
    <t>教職員としての経験年数</t>
    <rPh sb="0" eb="3">
      <t>キョウショクイン</t>
    </rPh>
    <rPh sb="7" eb="9">
      <t>ケイケン</t>
    </rPh>
    <rPh sb="9" eb="11">
      <t>ネンスウ</t>
    </rPh>
    <phoneticPr fontId="1"/>
  </si>
  <si>
    <t>年</t>
    <rPh sb="0" eb="1">
      <t>ネン</t>
    </rPh>
    <phoneticPr fontId="1"/>
  </si>
  <si>
    <t>回答</t>
    <rPh sb="0" eb="2">
      <t>カイトウ</t>
    </rPh>
    <phoneticPr fontId="1"/>
  </si>
  <si>
    <t>年台</t>
    <rPh sb="0" eb="2">
      <t>ネンダイ</t>
    </rPh>
    <phoneticPr fontId="1"/>
  </si>
  <si>
    <t>経験</t>
    <rPh sb="0" eb="2">
      <t>ケイケン</t>
    </rPh>
    <phoneticPr fontId="1"/>
  </si>
  <si>
    <t>集計表</t>
    <rPh sb="0" eb="2">
      <t>シュウケイ</t>
    </rPh>
    <rPh sb="2" eb="3">
      <t>ヒョウ</t>
    </rPh>
    <phoneticPr fontId="1"/>
  </si>
  <si>
    <t>職員１</t>
    <rPh sb="0" eb="2">
      <t>ショクイン</t>
    </rPh>
    <phoneticPr fontId="1"/>
  </si>
  <si>
    <t>職員2</t>
    <rPh sb="0" eb="2">
      <t>ショクイン</t>
    </rPh>
    <phoneticPr fontId="1"/>
  </si>
  <si>
    <t>職員３</t>
    <rPh sb="0" eb="2">
      <t>ショクイン</t>
    </rPh>
    <phoneticPr fontId="1"/>
  </si>
  <si>
    <t>職員４</t>
    <rPh sb="0" eb="2">
      <t>ショクイン</t>
    </rPh>
    <phoneticPr fontId="1"/>
  </si>
  <si>
    <t>職員５</t>
    <rPh sb="0" eb="2">
      <t>ショクイン</t>
    </rPh>
    <phoneticPr fontId="1"/>
  </si>
  <si>
    <t>職員６</t>
    <rPh sb="0" eb="2">
      <t>ショクイン</t>
    </rPh>
    <phoneticPr fontId="1"/>
  </si>
  <si>
    <t>職員７</t>
    <rPh sb="0" eb="2">
      <t>ショクイン</t>
    </rPh>
    <phoneticPr fontId="1"/>
  </si>
  <si>
    <t>職員８</t>
    <rPh sb="0" eb="2">
      <t>ショクイン</t>
    </rPh>
    <phoneticPr fontId="1"/>
  </si>
  <si>
    <t>職員９</t>
    <rPh sb="0" eb="2">
      <t>ショクイン</t>
    </rPh>
    <phoneticPr fontId="1"/>
  </si>
  <si>
    <t>職員１０</t>
    <rPh sb="0" eb="2">
      <t>ショクイン</t>
    </rPh>
    <phoneticPr fontId="1"/>
  </si>
  <si>
    <t>職員１１</t>
    <rPh sb="0" eb="2">
      <t>ショクイン</t>
    </rPh>
    <phoneticPr fontId="1"/>
  </si>
  <si>
    <t>職員１２</t>
    <rPh sb="0" eb="2">
      <t>ショクイン</t>
    </rPh>
    <phoneticPr fontId="1"/>
  </si>
  <si>
    <t>職員１３</t>
    <rPh sb="0" eb="2">
      <t>ショクイン</t>
    </rPh>
    <phoneticPr fontId="1"/>
  </si>
  <si>
    <t>職員１４</t>
    <rPh sb="0" eb="2">
      <t>ショクイン</t>
    </rPh>
    <phoneticPr fontId="1"/>
  </si>
  <si>
    <t>職員１５</t>
    <rPh sb="0" eb="2">
      <t>ショクイン</t>
    </rPh>
    <phoneticPr fontId="1"/>
  </si>
  <si>
    <t>職員１６</t>
    <rPh sb="0" eb="2">
      <t>ショクイン</t>
    </rPh>
    <phoneticPr fontId="1"/>
  </si>
  <si>
    <t>職員１７</t>
    <rPh sb="0" eb="2">
      <t>ショクイン</t>
    </rPh>
    <phoneticPr fontId="1"/>
  </si>
  <si>
    <t>職員１８</t>
    <rPh sb="0" eb="2">
      <t>ショクイン</t>
    </rPh>
    <phoneticPr fontId="1"/>
  </si>
  <si>
    <t>職員１９</t>
    <rPh sb="0" eb="2">
      <t>ショクイン</t>
    </rPh>
    <phoneticPr fontId="1"/>
  </si>
  <si>
    <t>職員２０</t>
    <rPh sb="0" eb="2">
      <t>ショクイン</t>
    </rPh>
    <phoneticPr fontId="1"/>
  </si>
  <si>
    <t>職員２１</t>
    <rPh sb="0" eb="2">
      <t>ショクイン</t>
    </rPh>
    <phoneticPr fontId="1"/>
  </si>
  <si>
    <t>職員２２</t>
    <rPh sb="0" eb="2">
      <t>ショクイン</t>
    </rPh>
    <phoneticPr fontId="1"/>
  </si>
  <si>
    <t>職員２３</t>
    <rPh sb="0" eb="2">
      <t>ショクイン</t>
    </rPh>
    <phoneticPr fontId="1"/>
  </si>
  <si>
    <t>職員２４</t>
    <rPh sb="0" eb="2">
      <t>ショクイン</t>
    </rPh>
    <phoneticPr fontId="1"/>
  </si>
  <si>
    <t>職員２５</t>
    <rPh sb="0" eb="2">
      <t>ショクイン</t>
    </rPh>
    <phoneticPr fontId="1"/>
  </si>
  <si>
    <t>職員２６</t>
    <rPh sb="0" eb="2">
      <t>ショクイン</t>
    </rPh>
    <phoneticPr fontId="1"/>
  </si>
  <si>
    <t>職員２７</t>
    <rPh sb="0" eb="2">
      <t>ショクイン</t>
    </rPh>
    <phoneticPr fontId="1"/>
  </si>
  <si>
    <t>職員２８</t>
    <rPh sb="0" eb="2">
      <t>ショクイン</t>
    </rPh>
    <phoneticPr fontId="1"/>
  </si>
  <si>
    <t>職員２９</t>
    <rPh sb="0" eb="2">
      <t>ショクイン</t>
    </rPh>
    <phoneticPr fontId="1"/>
  </si>
  <si>
    <t>職員３０</t>
    <rPh sb="0" eb="2">
      <t>ショクイン</t>
    </rPh>
    <phoneticPr fontId="1"/>
  </si>
  <si>
    <t>職員３１</t>
    <rPh sb="0" eb="2">
      <t>ショクイン</t>
    </rPh>
    <phoneticPr fontId="1"/>
  </si>
  <si>
    <t>職員３２</t>
    <rPh sb="0" eb="2">
      <t>ショクイン</t>
    </rPh>
    <phoneticPr fontId="1"/>
  </si>
  <si>
    <t>職員３３</t>
    <rPh sb="0" eb="2">
      <t>ショクイン</t>
    </rPh>
    <phoneticPr fontId="1"/>
  </si>
  <si>
    <t>職員３４</t>
    <rPh sb="0" eb="2">
      <t>ショクイン</t>
    </rPh>
    <phoneticPr fontId="1"/>
  </si>
  <si>
    <t>職員３５</t>
    <rPh sb="0" eb="2">
      <t>ショクイン</t>
    </rPh>
    <phoneticPr fontId="1"/>
  </si>
  <si>
    <t>職員３６</t>
    <rPh sb="0" eb="2">
      <t>ショクイン</t>
    </rPh>
    <phoneticPr fontId="1"/>
  </si>
  <si>
    <t>職員３７</t>
    <rPh sb="0" eb="2">
      <t>ショクイン</t>
    </rPh>
    <phoneticPr fontId="1"/>
  </si>
  <si>
    <t>職員３８</t>
    <rPh sb="0" eb="2">
      <t>ショクイン</t>
    </rPh>
    <phoneticPr fontId="1"/>
  </si>
  <si>
    <t>職員３９</t>
    <rPh sb="0" eb="2">
      <t>ショクイン</t>
    </rPh>
    <phoneticPr fontId="1"/>
  </si>
  <si>
    <t>職員４０</t>
    <rPh sb="0" eb="2">
      <t>ショクイン</t>
    </rPh>
    <phoneticPr fontId="1"/>
  </si>
  <si>
    <t>職員４１</t>
    <rPh sb="0" eb="2">
      <t>ショクイン</t>
    </rPh>
    <phoneticPr fontId="1"/>
  </si>
  <si>
    <t>職員４２</t>
    <rPh sb="0" eb="2">
      <t>ショクイン</t>
    </rPh>
    <phoneticPr fontId="1"/>
  </si>
  <si>
    <t>職員４３</t>
    <rPh sb="0" eb="2">
      <t>ショクイン</t>
    </rPh>
    <phoneticPr fontId="1"/>
  </si>
  <si>
    <t>職員４４</t>
    <rPh sb="0" eb="2">
      <t>ショクイン</t>
    </rPh>
    <phoneticPr fontId="1"/>
  </si>
  <si>
    <t>職員４５</t>
    <rPh sb="0" eb="2">
      <t>ショクイン</t>
    </rPh>
    <phoneticPr fontId="1"/>
  </si>
  <si>
    <t>職員４６</t>
    <rPh sb="0" eb="2">
      <t>ショクイン</t>
    </rPh>
    <phoneticPr fontId="1"/>
  </si>
  <si>
    <t>職員４７</t>
    <rPh sb="0" eb="2">
      <t>ショクイン</t>
    </rPh>
    <phoneticPr fontId="1"/>
  </si>
  <si>
    <t>職員４８</t>
    <rPh sb="0" eb="2">
      <t>ショクイン</t>
    </rPh>
    <phoneticPr fontId="1"/>
  </si>
  <si>
    <t>職員４９</t>
    <rPh sb="0" eb="2">
      <t>ショクイン</t>
    </rPh>
    <phoneticPr fontId="1"/>
  </si>
  <si>
    <t>職員５０</t>
    <rPh sb="0" eb="2">
      <t>ショクイン</t>
    </rPh>
    <phoneticPr fontId="1"/>
  </si>
  <si>
    <t>職員５１</t>
    <rPh sb="0" eb="2">
      <t>ショクイン</t>
    </rPh>
    <phoneticPr fontId="1"/>
  </si>
  <si>
    <t>職員５２</t>
    <rPh sb="0" eb="2">
      <t>ショクイン</t>
    </rPh>
    <phoneticPr fontId="1"/>
  </si>
  <si>
    <t>職員５３</t>
    <rPh sb="0" eb="2">
      <t>ショクイン</t>
    </rPh>
    <phoneticPr fontId="1"/>
  </si>
  <si>
    <t>職員５４</t>
    <rPh sb="0" eb="2">
      <t>ショクイン</t>
    </rPh>
    <phoneticPr fontId="1"/>
  </si>
  <si>
    <t>職員５５</t>
    <rPh sb="0" eb="2">
      <t>ショクイン</t>
    </rPh>
    <phoneticPr fontId="1"/>
  </si>
  <si>
    <t>職員５６</t>
    <rPh sb="0" eb="2">
      <t>ショクイン</t>
    </rPh>
    <phoneticPr fontId="1"/>
  </si>
  <si>
    <t>職員５７</t>
    <rPh sb="0" eb="2">
      <t>ショクイン</t>
    </rPh>
    <phoneticPr fontId="1"/>
  </si>
  <si>
    <t>職員５８</t>
    <rPh sb="0" eb="2">
      <t>ショクイン</t>
    </rPh>
    <phoneticPr fontId="1"/>
  </si>
  <si>
    <t>職員５９</t>
    <rPh sb="0" eb="2">
      <t>ショクイン</t>
    </rPh>
    <phoneticPr fontId="1"/>
  </si>
  <si>
    <t>職員６０</t>
    <rPh sb="0" eb="2">
      <t>ショクイン</t>
    </rPh>
    <phoneticPr fontId="1"/>
  </si>
  <si>
    <t>職員６１</t>
    <rPh sb="0" eb="2">
      <t>ショクイン</t>
    </rPh>
    <phoneticPr fontId="1"/>
  </si>
  <si>
    <t>職員６２</t>
    <rPh sb="0" eb="2">
      <t>ショクイン</t>
    </rPh>
    <phoneticPr fontId="1"/>
  </si>
  <si>
    <t>職員６３</t>
    <rPh sb="0" eb="2">
      <t>ショクイン</t>
    </rPh>
    <phoneticPr fontId="1"/>
  </si>
  <si>
    <t>職員６４</t>
    <rPh sb="0" eb="2">
      <t>ショクイン</t>
    </rPh>
    <phoneticPr fontId="1"/>
  </si>
  <si>
    <t>職員６５</t>
    <rPh sb="0" eb="2">
      <t>ショクイン</t>
    </rPh>
    <phoneticPr fontId="1"/>
  </si>
  <si>
    <t>職員６６</t>
    <rPh sb="0" eb="2">
      <t>ショクイン</t>
    </rPh>
    <phoneticPr fontId="1"/>
  </si>
  <si>
    <t>職員６７</t>
    <rPh sb="0" eb="2">
      <t>ショクイン</t>
    </rPh>
    <phoneticPr fontId="1"/>
  </si>
  <si>
    <t>職員６８</t>
    <rPh sb="0" eb="2">
      <t>ショクイン</t>
    </rPh>
    <phoneticPr fontId="1"/>
  </si>
  <si>
    <t>職員６９</t>
    <rPh sb="0" eb="2">
      <t>ショクイン</t>
    </rPh>
    <phoneticPr fontId="1"/>
  </si>
  <si>
    <t>職員７０</t>
    <rPh sb="0" eb="2">
      <t>ショクイン</t>
    </rPh>
    <phoneticPr fontId="1"/>
  </si>
  <si>
    <t>職員７１</t>
    <rPh sb="0" eb="2">
      <t>ショクイン</t>
    </rPh>
    <phoneticPr fontId="1"/>
  </si>
  <si>
    <t>職員７２</t>
    <rPh sb="0" eb="2">
      <t>ショクイン</t>
    </rPh>
    <phoneticPr fontId="1"/>
  </si>
  <si>
    <t>職員７３</t>
    <rPh sb="0" eb="2">
      <t>ショクイン</t>
    </rPh>
    <phoneticPr fontId="1"/>
  </si>
  <si>
    <t>職員７４</t>
    <rPh sb="0" eb="2">
      <t>ショクイン</t>
    </rPh>
    <phoneticPr fontId="1"/>
  </si>
  <si>
    <t>職員７５</t>
    <rPh sb="0" eb="2">
      <t>ショクイン</t>
    </rPh>
    <phoneticPr fontId="1"/>
  </si>
  <si>
    <t>職員７６</t>
    <rPh sb="0" eb="2">
      <t>ショクイン</t>
    </rPh>
    <phoneticPr fontId="1"/>
  </si>
  <si>
    <t>職員７７</t>
    <rPh sb="0" eb="2">
      <t>ショクイン</t>
    </rPh>
    <phoneticPr fontId="1"/>
  </si>
  <si>
    <t>職員７８</t>
    <rPh sb="0" eb="2">
      <t>ショクイン</t>
    </rPh>
    <phoneticPr fontId="1"/>
  </si>
  <si>
    <t>職員７９</t>
    <rPh sb="0" eb="2">
      <t>ショクイン</t>
    </rPh>
    <phoneticPr fontId="1"/>
  </si>
  <si>
    <t>職員８０</t>
    <rPh sb="0" eb="2">
      <t>ショクイン</t>
    </rPh>
    <phoneticPr fontId="1"/>
  </si>
  <si>
    <t>職員８１</t>
    <rPh sb="0" eb="2">
      <t>ショクイン</t>
    </rPh>
    <phoneticPr fontId="1"/>
  </si>
  <si>
    <t>職員８２</t>
    <rPh sb="0" eb="2">
      <t>ショクイン</t>
    </rPh>
    <phoneticPr fontId="1"/>
  </si>
  <si>
    <t>職員８３</t>
    <rPh sb="0" eb="2">
      <t>ショクイン</t>
    </rPh>
    <phoneticPr fontId="1"/>
  </si>
  <si>
    <t>職員８４</t>
    <rPh sb="0" eb="2">
      <t>ショクイン</t>
    </rPh>
    <phoneticPr fontId="1"/>
  </si>
  <si>
    <t>職員８５</t>
    <rPh sb="0" eb="2">
      <t>ショクイン</t>
    </rPh>
    <phoneticPr fontId="1"/>
  </si>
  <si>
    <t>職員８６</t>
    <rPh sb="0" eb="2">
      <t>ショクイン</t>
    </rPh>
    <phoneticPr fontId="1"/>
  </si>
  <si>
    <t>職員８７</t>
    <rPh sb="0" eb="2">
      <t>ショクイン</t>
    </rPh>
    <phoneticPr fontId="1"/>
  </si>
  <si>
    <t>職員８８</t>
    <rPh sb="0" eb="2">
      <t>ショクイン</t>
    </rPh>
    <phoneticPr fontId="1"/>
  </si>
  <si>
    <t>職員８９</t>
    <rPh sb="0" eb="2">
      <t>ショクイン</t>
    </rPh>
    <phoneticPr fontId="1"/>
  </si>
  <si>
    <t>職員９０</t>
    <rPh sb="0" eb="2">
      <t>ショクイン</t>
    </rPh>
    <phoneticPr fontId="1"/>
  </si>
  <si>
    <t>職員９１</t>
    <rPh sb="0" eb="2">
      <t>ショクイン</t>
    </rPh>
    <phoneticPr fontId="1"/>
  </si>
  <si>
    <t>職員９２</t>
    <rPh sb="0" eb="2">
      <t>ショクイン</t>
    </rPh>
    <phoneticPr fontId="1"/>
  </si>
  <si>
    <t>職員９３</t>
    <rPh sb="0" eb="2">
      <t>ショクイン</t>
    </rPh>
    <phoneticPr fontId="1"/>
  </si>
  <si>
    <t>職員９４</t>
    <rPh sb="0" eb="2">
      <t>ショクイン</t>
    </rPh>
    <phoneticPr fontId="1"/>
  </si>
  <si>
    <t>職員９５</t>
    <rPh sb="0" eb="2">
      <t>ショクイン</t>
    </rPh>
    <phoneticPr fontId="1"/>
  </si>
  <si>
    <t>職員９６</t>
    <rPh sb="0" eb="2">
      <t>ショクイン</t>
    </rPh>
    <phoneticPr fontId="1"/>
  </si>
  <si>
    <t>職員９７</t>
    <rPh sb="0" eb="2">
      <t>ショクイン</t>
    </rPh>
    <phoneticPr fontId="1"/>
  </si>
  <si>
    <t>職員９８</t>
    <rPh sb="0" eb="2">
      <t>ショクイン</t>
    </rPh>
    <phoneticPr fontId="1"/>
  </si>
  <si>
    <t>職員９９</t>
    <rPh sb="0" eb="2">
      <t>ショクイン</t>
    </rPh>
    <phoneticPr fontId="1"/>
  </si>
  <si>
    <t>職員１００</t>
    <rPh sb="0" eb="2">
      <t>ショクイン</t>
    </rPh>
    <phoneticPr fontId="1"/>
  </si>
  <si>
    <t>回答内容</t>
    <rPh sb="0" eb="2">
      <t>カイトウ</t>
    </rPh>
    <rPh sb="2" eb="4">
      <t>ナイヨウ</t>
    </rPh>
    <phoneticPr fontId="1"/>
  </si>
  <si>
    <t>↑上記データを集計表に貼り付け（値貼り付け）</t>
    <rPh sb="1" eb="3">
      <t>ジョウキ</t>
    </rPh>
    <rPh sb="7" eb="9">
      <t>シュウケイ</t>
    </rPh>
    <rPh sb="9" eb="10">
      <t>ヒョウ</t>
    </rPh>
    <rPh sb="11" eb="12">
      <t>ハ</t>
    </rPh>
    <rPh sb="13" eb="14">
      <t>ツ</t>
    </rPh>
    <rPh sb="16" eb="17">
      <t>アタイ</t>
    </rPh>
    <rPh sb="17" eb="18">
      <t>ハ</t>
    </rPh>
    <rPh sb="19" eb="20">
      <t>ツ</t>
    </rPh>
    <phoneticPr fontId="1"/>
  </si>
  <si>
    <t>回答毎の集計</t>
    <rPh sb="0" eb="2">
      <t>カイトウ</t>
    </rPh>
    <rPh sb="2" eb="3">
      <t>ゴト</t>
    </rPh>
    <rPh sb="4" eb="6">
      <t>シュウケイ</t>
    </rPh>
    <phoneticPr fontId="1"/>
  </si>
  <si>
    <t>あなたは、平日、平均すると定時の勤務時間終了のどのくらい後に退勤していますか</t>
    <rPh sb="5" eb="7">
      <t>ヘイジツ</t>
    </rPh>
    <rPh sb="8" eb="10">
      <t>ヘイキン</t>
    </rPh>
    <rPh sb="13" eb="15">
      <t>テイジ</t>
    </rPh>
    <rPh sb="16" eb="18">
      <t>キンム</t>
    </rPh>
    <rPh sb="18" eb="20">
      <t>ジカン</t>
    </rPh>
    <rPh sb="20" eb="22">
      <t>シュウリョウ</t>
    </rPh>
    <rPh sb="28" eb="29">
      <t>アト</t>
    </rPh>
    <rPh sb="30" eb="32">
      <t>タイキン</t>
    </rPh>
    <phoneticPr fontId="1"/>
  </si>
  <si>
    <t>職場の雰囲気として自己都合の年休取得や定時退勤がしにくいと感じている</t>
    <rPh sb="0" eb="2">
      <t>ショクバ</t>
    </rPh>
    <rPh sb="3" eb="6">
      <t>フンイキ</t>
    </rPh>
    <rPh sb="9" eb="11">
      <t>ジコ</t>
    </rPh>
    <rPh sb="11" eb="13">
      <t>ツゴウ</t>
    </rPh>
    <rPh sb="14" eb="16">
      <t>ネンキュウ</t>
    </rPh>
    <rPh sb="16" eb="18">
      <t>シュトク</t>
    </rPh>
    <rPh sb="19" eb="21">
      <t>テイジ</t>
    </rPh>
    <rPh sb="21" eb="23">
      <t>タイキン</t>
    </rPh>
    <rPh sb="29" eb="30">
      <t>カン</t>
    </rPh>
    <phoneticPr fontId="1"/>
  </si>
  <si>
    <t>※条件付き書式につき、数値が大きい箇所は自動で強調されます。</t>
    <rPh sb="1" eb="4">
      <t>ジョウケンツ</t>
    </rPh>
    <rPh sb="5" eb="7">
      <t>ショシキ</t>
    </rPh>
    <rPh sb="11" eb="13">
      <t>スウチ</t>
    </rPh>
    <rPh sb="14" eb="15">
      <t>オオ</t>
    </rPh>
    <rPh sb="17" eb="19">
      <t>カショ</t>
    </rPh>
    <rPh sb="20" eb="22">
      <t>ジドウ</t>
    </rPh>
    <rPh sb="23" eb="25">
      <t>キョウチョウ</t>
    </rPh>
    <phoneticPr fontId="1"/>
  </si>
  <si>
    <t>0日～1日</t>
    <rPh sb="1" eb="2">
      <t>ニチ</t>
    </rPh>
    <rPh sb="4" eb="5">
      <t>ニチ</t>
    </rPh>
    <phoneticPr fontId="1"/>
  </si>
  <si>
    <t>2～3日ぐらい</t>
    <rPh sb="3" eb="4">
      <t>ニチ</t>
    </rPh>
    <phoneticPr fontId="1"/>
  </si>
  <si>
    <t>4～5日ぐらい</t>
    <rPh sb="3" eb="4">
      <t>ニチ</t>
    </rPh>
    <phoneticPr fontId="1"/>
  </si>
  <si>
    <t>6～7日ぐらい</t>
    <rPh sb="3" eb="4">
      <t>ニチ</t>
    </rPh>
    <phoneticPr fontId="1"/>
  </si>
  <si>
    <t>8～9日ぐらい</t>
    <rPh sb="3" eb="4">
      <t>ニチ</t>
    </rPh>
    <phoneticPr fontId="1"/>
  </si>
  <si>
    <t>10日</t>
    <rPh sb="2" eb="3">
      <t>ニチ</t>
    </rPh>
    <phoneticPr fontId="1"/>
  </si>
  <si>
    <t>10～30分前</t>
    <rPh sb="5" eb="6">
      <t>フン</t>
    </rPh>
    <rPh sb="6" eb="7">
      <t>マエ</t>
    </rPh>
    <phoneticPr fontId="1"/>
  </si>
  <si>
    <t>30～60分前</t>
    <rPh sb="5" eb="6">
      <t>フン</t>
    </rPh>
    <rPh sb="6" eb="7">
      <t>マエ</t>
    </rPh>
    <phoneticPr fontId="1"/>
  </si>
  <si>
    <t>60～90分前</t>
    <rPh sb="5" eb="6">
      <t>フン</t>
    </rPh>
    <rPh sb="6" eb="7">
      <t>マエ</t>
    </rPh>
    <phoneticPr fontId="1"/>
  </si>
  <si>
    <t>あてはまらない</t>
    <phoneticPr fontId="1"/>
  </si>
  <si>
    <t>どちらかというとあてはまらない</t>
    <phoneticPr fontId="1"/>
  </si>
  <si>
    <t>5～6時間程度</t>
    <rPh sb="3" eb="5">
      <t>ジカン</t>
    </rPh>
    <rPh sb="5" eb="7">
      <t>テイド</t>
    </rPh>
    <phoneticPr fontId="1"/>
  </si>
  <si>
    <t>6時間以上</t>
    <rPh sb="1" eb="3">
      <t>ジカン</t>
    </rPh>
    <rPh sb="3" eb="5">
      <t>イジョウ</t>
    </rPh>
    <phoneticPr fontId="1"/>
  </si>
  <si>
    <t>4～5時間程度</t>
    <rPh sb="3" eb="5">
      <t>ジカン</t>
    </rPh>
    <rPh sb="5" eb="7">
      <t>テイド</t>
    </rPh>
    <phoneticPr fontId="1"/>
  </si>
  <si>
    <t>3～4時間程度</t>
    <rPh sb="3" eb="5">
      <t>ジカン</t>
    </rPh>
    <rPh sb="5" eb="7">
      <t>テイド</t>
    </rPh>
    <phoneticPr fontId="1"/>
  </si>
  <si>
    <t>2～3時間程度</t>
    <rPh sb="3" eb="5">
      <t>ジカン</t>
    </rPh>
    <rPh sb="5" eb="7">
      <t>テイド</t>
    </rPh>
    <phoneticPr fontId="1"/>
  </si>
  <si>
    <t>1～2時間程度</t>
    <rPh sb="3" eb="5">
      <t>ジカン</t>
    </rPh>
    <rPh sb="5" eb="7">
      <t>テイド</t>
    </rPh>
    <phoneticPr fontId="1"/>
  </si>
  <si>
    <t>30分未満</t>
    <rPh sb="2" eb="3">
      <t>フン</t>
    </rPh>
    <rPh sb="3" eb="5">
      <t>ミマン</t>
    </rPh>
    <phoneticPr fontId="1"/>
  </si>
  <si>
    <t>あなたの年代</t>
    <rPh sb="4" eb="6">
      <t>ネンダイ</t>
    </rPh>
    <phoneticPr fontId="1"/>
  </si>
  <si>
    <t>代</t>
    <rPh sb="0" eb="1">
      <t>ダイ</t>
    </rPh>
    <phoneticPr fontId="1"/>
  </si>
  <si>
    <t>年代</t>
    <rPh sb="0" eb="2">
      <t>ネンダイ</t>
    </rPh>
    <phoneticPr fontId="1"/>
  </si>
  <si>
    <t>現任校では、児童・生徒のためになるなら勤務時間に関係なく業務量が増える傾向にある</t>
    <rPh sb="0" eb="2">
      <t>ゲンニン</t>
    </rPh>
    <rPh sb="2" eb="3">
      <t>コウ</t>
    </rPh>
    <rPh sb="6" eb="8">
      <t>ジドウ</t>
    </rPh>
    <rPh sb="9" eb="11">
      <t>セイト</t>
    </rPh>
    <rPh sb="19" eb="21">
      <t>キンム</t>
    </rPh>
    <rPh sb="21" eb="23">
      <t>ジカン</t>
    </rPh>
    <rPh sb="24" eb="26">
      <t>カンケイ</t>
    </rPh>
    <rPh sb="28" eb="31">
      <t>ギョウムリョウ</t>
    </rPh>
    <rPh sb="32" eb="33">
      <t>フ</t>
    </rPh>
    <rPh sb="35" eb="37">
      <t>ケイコウ</t>
    </rPh>
    <phoneticPr fontId="1"/>
  </si>
  <si>
    <t>学級担任として、学年が上がるにつれて時間外勤務が多くなる</t>
    <rPh sb="0" eb="2">
      <t>ガッキュウ</t>
    </rPh>
    <rPh sb="2" eb="4">
      <t>タンニン</t>
    </rPh>
    <rPh sb="8" eb="10">
      <t>ガクネン</t>
    </rPh>
    <rPh sb="11" eb="12">
      <t>ア</t>
    </rPh>
    <rPh sb="18" eb="21">
      <t>ジカンガイ</t>
    </rPh>
    <rPh sb="21" eb="23">
      <t>キンム</t>
    </rPh>
    <rPh sb="24" eb="25">
      <t>オオ</t>
    </rPh>
    <phoneticPr fontId="1"/>
  </si>
  <si>
    <t>←アンケート用紙の回答を値貼り付け</t>
    <rPh sb="6" eb="8">
      <t>ヨウシ</t>
    </rPh>
    <rPh sb="9" eb="11">
      <t>カイトウ</t>
    </rPh>
    <rPh sb="12" eb="13">
      <t>アタイ</t>
    </rPh>
    <rPh sb="13" eb="14">
      <t>ハ</t>
    </rPh>
    <rPh sb="15" eb="16">
      <t>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</si>
</sst>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b/>
      <sz val="10"/>
      <color theme="1"/>
      <name val="ＭＳ Ｐゴシック"/>
      <family val="3"/>
      <charset val="128"/>
      <scheme val="minor"/>
    </font>
    <font>
      <b/>
      <sz val="14"/>
      <color theme="1"/>
      <name val="ＭＳ Ｐゴシック"/>
      <family val="3"/>
      <charset val="128"/>
      <scheme val="minor"/>
    </font>
    <font>
      <sz val="10"/>
      <color rgb="FFFF0000"/>
      <name val="ＭＳ Ｐゴシック"/>
      <family val="3"/>
      <charset val="128"/>
      <scheme val="minor"/>
    </font>
    <font>
      <b/>
      <sz val="10"/>
      <color rgb="FFFF0000"/>
      <name val="ＭＳ Ｐゴシック"/>
      <family val="3"/>
      <charset val="128"/>
      <scheme val="minor"/>
    </font>
    <font>
      <sz val="9"/>
      <color theme="1"/>
      <name val="ＭＳ Ｐゴシック"/>
      <family val="3"/>
      <charset val="128"/>
      <scheme val="minor"/>
    </font>
    <font>
      <sz val="10"/>
      <name val="ＭＳ Ｐゴシック"/>
      <family val="2"/>
      <charset val="128"/>
      <scheme val="minor"/>
    </font>
    <font>
      <sz val="10"/>
      <name val="ＭＳ Ｐゴシック"/>
      <family val="3"/>
      <charset val="128"/>
      <scheme val="minor"/>
    </font>
    <font>
      <b/>
      <sz val="14"/>
      <color rgb="FFFF0000"/>
      <name val="ＭＳ Ｐゴシック"/>
      <family val="3"/>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8" tint="0.59999389629810485"/>
        <bgColor indexed="64"/>
      </patternFill>
    </fill>
    <fill>
      <patternFill patternType="solid">
        <fgColor theme="5" tint="0.59999389629810485"/>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tted">
        <color indexed="64"/>
      </top>
      <bottom style="dotted">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dotted">
        <color indexed="64"/>
      </top>
      <bottom style="dotted">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dotted">
        <color indexed="64"/>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style="dotted">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dotted">
        <color indexed="64"/>
      </top>
      <bottom/>
      <diagonal/>
    </border>
    <border>
      <left style="thin">
        <color indexed="64"/>
      </left>
      <right style="thin">
        <color indexed="64"/>
      </right>
      <top style="dotted">
        <color indexed="64"/>
      </top>
      <bottom/>
      <diagonal/>
    </border>
    <border>
      <left style="thin">
        <color indexed="64"/>
      </left>
      <right style="medium">
        <color indexed="64"/>
      </right>
      <top style="dotted">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thin">
        <color indexed="64"/>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s>
  <cellStyleXfs count="1">
    <xf numFmtId="0" fontId="0" fillId="0" borderId="0">
      <alignment vertical="center"/>
    </xf>
  </cellStyleXfs>
  <cellXfs count="73">
    <xf numFmtId="0" fontId="0" fillId="0" borderId="0" xfId="0">
      <alignment vertical="center"/>
    </xf>
    <xf numFmtId="0" fontId="3" fillId="0" borderId="0" xfId="0" applyFont="1">
      <alignment vertical="center"/>
    </xf>
    <xf numFmtId="0" fontId="3" fillId="0" borderId="0" xfId="0" applyFont="1" applyAlignment="1">
      <alignment horizontal="left" vertical="center" wrapText="1"/>
    </xf>
    <xf numFmtId="0" fontId="3" fillId="0" borderId="0" xfId="0" applyFont="1" applyAlignment="1">
      <alignment horizontal="center" vertical="center"/>
    </xf>
    <xf numFmtId="0" fontId="3" fillId="0" borderId="1" xfId="0" applyFont="1" applyBorder="1">
      <alignment vertical="center"/>
    </xf>
    <xf numFmtId="0" fontId="3" fillId="0" borderId="3" xfId="0" applyFont="1" applyBorder="1">
      <alignment vertical="center"/>
    </xf>
    <xf numFmtId="0" fontId="3" fillId="0" borderId="3" xfId="0" applyFont="1" applyBorder="1" applyAlignment="1">
      <alignment horizontal="left" vertical="center" wrapText="1"/>
    </xf>
    <xf numFmtId="0" fontId="4" fillId="0" borderId="3" xfId="0" applyFont="1" applyBorder="1">
      <alignment vertical="center"/>
    </xf>
    <xf numFmtId="0" fontId="3" fillId="0" borderId="0" xfId="0" applyFont="1" applyAlignment="1">
      <alignment vertical="center"/>
    </xf>
    <xf numFmtId="0" fontId="6" fillId="0" borderId="1" xfId="0" applyFont="1" applyBorder="1">
      <alignment vertical="center"/>
    </xf>
    <xf numFmtId="0" fontId="3" fillId="0" borderId="1" xfId="0" applyFont="1" applyBorder="1" applyAlignment="1">
      <alignment horizontal="center" vertical="center"/>
    </xf>
    <xf numFmtId="0" fontId="7" fillId="0" borderId="1" xfId="0" applyFont="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21" xfId="0" applyFont="1" applyFill="1" applyBorder="1" applyAlignment="1">
      <alignment horizontal="center" vertical="center"/>
    </xf>
    <xf numFmtId="0" fontId="3" fillId="2" borderId="18" xfId="0" applyFont="1" applyFill="1" applyBorder="1" applyAlignment="1">
      <alignment horizontal="center" vertical="center"/>
    </xf>
    <xf numFmtId="0" fontId="3" fillId="5" borderId="1" xfId="0" applyFont="1" applyFill="1" applyBorder="1" applyAlignment="1">
      <alignment horizontal="center" vertical="center"/>
    </xf>
    <xf numFmtId="0" fontId="3" fillId="0" borderId="29" xfId="0" applyFont="1" applyBorder="1">
      <alignment vertical="center"/>
    </xf>
    <xf numFmtId="0" fontId="3" fillId="0" borderId="28" xfId="0" applyFont="1" applyBorder="1">
      <alignment vertical="center"/>
    </xf>
    <xf numFmtId="0" fontId="4" fillId="0" borderId="0" xfId="0" applyFont="1">
      <alignment vertical="center"/>
    </xf>
    <xf numFmtId="0" fontId="6" fillId="0" borderId="29" xfId="0" applyFont="1" applyBorder="1">
      <alignment vertical="center"/>
    </xf>
    <xf numFmtId="0" fontId="8" fillId="0" borderId="0" xfId="0" applyFont="1">
      <alignment vertical="center"/>
    </xf>
    <xf numFmtId="0" fontId="3" fillId="0" borderId="0" xfId="0" applyFont="1" applyAlignment="1">
      <alignment horizontal="center" vertical="center"/>
    </xf>
    <xf numFmtId="0" fontId="5" fillId="4" borderId="0" xfId="0" applyFont="1" applyFill="1" applyAlignment="1">
      <alignment horizontal="center" vertical="center"/>
    </xf>
    <xf numFmtId="0" fontId="3" fillId="0" borderId="30" xfId="0" applyFont="1" applyBorder="1" applyAlignment="1">
      <alignment horizontal="center" vertical="center"/>
    </xf>
    <xf numFmtId="0" fontId="3" fillId="0" borderId="0" xfId="0" applyFont="1" applyAlignment="1">
      <alignment horizontal="center" vertical="center"/>
    </xf>
    <xf numFmtId="0" fontId="2" fillId="4" borderId="24" xfId="0" applyFont="1" applyFill="1" applyBorder="1" applyAlignment="1">
      <alignment horizontal="center" vertical="center"/>
    </xf>
    <xf numFmtId="0" fontId="2" fillId="4" borderId="8" xfId="0" applyFont="1" applyFill="1" applyBorder="1" applyAlignment="1">
      <alignment horizontal="center" vertical="center"/>
    </xf>
    <xf numFmtId="0" fontId="2" fillId="4" borderId="19" xfId="0" applyFont="1" applyFill="1" applyBorder="1" applyAlignment="1">
      <alignment horizontal="center" vertical="center"/>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4" borderId="5" xfId="0" applyFont="1" applyFill="1" applyBorder="1" applyAlignment="1">
      <alignment horizontal="center" vertical="center"/>
    </xf>
    <xf numFmtId="0" fontId="2" fillId="4" borderId="10" xfId="0" applyFont="1" applyFill="1" applyBorder="1" applyAlignment="1">
      <alignment horizontal="center" vertical="center"/>
    </xf>
    <xf numFmtId="0" fontId="2" fillId="0" borderId="13"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5" xfId="0" applyFont="1" applyFill="1" applyBorder="1" applyAlignment="1">
      <alignment horizontal="left" vertical="center" wrapText="1"/>
    </xf>
    <xf numFmtId="0" fontId="3" fillId="5" borderId="1" xfId="0" applyFont="1" applyFill="1" applyBorder="1" applyAlignment="1">
      <alignment horizontal="center" vertical="center"/>
    </xf>
    <xf numFmtId="0" fontId="3" fillId="5" borderId="29" xfId="0" applyFont="1" applyFill="1" applyBorder="1" applyAlignment="1">
      <alignment horizontal="center" vertical="center"/>
    </xf>
    <xf numFmtId="0" fontId="2" fillId="5" borderId="28" xfId="0" applyFont="1" applyFill="1" applyBorder="1" applyAlignment="1">
      <alignment horizontal="center" vertical="center"/>
    </xf>
    <xf numFmtId="0" fontId="9" fillId="0" borderId="13" xfId="0" applyFont="1" applyFill="1" applyBorder="1" applyAlignment="1">
      <alignment horizontal="left" vertical="center" wrapText="1"/>
    </xf>
    <xf numFmtId="0" fontId="10" fillId="2" borderId="16" xfId="0" applyFont="1" applyFill="1" applyBorder="1" applyAlignment="1">
      <alignment horizontal="center" vertical="center"/>
    </xf>
    <xf numFmtId="0" fontId="10" fillId="0" borderId="6" xfId="0" applyFont="1" applyBorder="1">
      <alignment vertical="center"/>
    </xf>
    <xf numFmtId="0" fontId="10" fillId="2" borderId="6" xfId="0" applyFont="1" applyFill="1" applyBorder="1" applyAlignment="1">
      <alignment horizontal="center" vertical="center"/>
    </xf>
    <xf numFmtId="0" fontId="10" fillId="0" borderId="7" xfId="0" applyFont="1" applyBorder="1">
      <alignment vertical="center"/>
    </xf>
    <xf numFmtId="0" fontId="10" fillId="0" borderId="14" xfId="0" applyFont="1" applyFill="1" applyBorder="1" applyAlignment="1">
      <alignment horizontal="left" vertical="center" wrapText="1"/>
    </xf>
    <xf numFmtId="0" fontId="10" fillId="2" borderId="17" xfId="0" applyFont="1" applyFill="1" applyBorder="1" applyAlignment="1">
      <alignment horizontal="center" vertical="center"/>
    </xf>
    <xf numFmtId="0" fontId="10" fillId="0" borderId="2" xfId="0" applyFont="1" applyBorder="1">
      <alignment vertical="center"/>
    </xf>
    <xf numFmtId="0" fontId="10" fillId="2" borderId="2" xfId="0" applyFont="1" applyFill="1" applyBorder="1" applyAlignment="1">
      <alignment horizontal="center" vertical="center"/>
    </xf>
    <xf numFmtId="0" fontId="10" fillId="0" borderId="9" xfId="0" applyFont="1" applyBorder="1">
      <alignment vertical="center"/>
    </xf>
    <xf numFmtId="0" fontId="10" fillId="0" borderId="20" xfId="0" applyFont="1" applyFill="1" applyBorder="1" applyAlignment="1">
      <alignment horizontal="left" vertical="center" wrapText="1"/>
    </xf>
    <xf numFmtId="0" fontId="10" fillId="2" borderId="21" xfId="0" applyFont="1" applyFill="1" applyBorder="1" applyAlignment="1">
      <alignment horizontal="center" vertical="center"/>
    </xf>
    <xf numFmtId="0" fontId="10" fillId="0" borderId="22" xfId="0" applyFont="1" applyBorder="1">
      <alignment vertical="center"/>
    </xf>
    <xf numFmtId="0" fontId="10" fillId="2" borderId="22" xfId="0" applyFont="1" applyFill="1" applyBorder="1" applyAlignment="1">
      <alignment horizontal="center" vertical="center"/>
    </xf>
    <xf numFmtId="0" fontId="10" fillId="0" borderId="23" xfId="0" applyFont="1" applyBorder="1">
      <alignment vertical="center"/>
    </xf>
    <xf numFmtId="0" fontId="10" fillId="0" borderId="15" xfId="0" applyFont="1" applyFill="1" applyBorder="1" applyAlignment="1">
      <alignment horizontal="left" vertical="center" wrapText="1"/>
    </xf>
    <xf numFmtId="0" fontId="10" fillId="0" borderId="11" xfId="0" applyFont="1" applyBorder="1">
      <alignment vertical="center"/>
    </xf>
    <xf numFmtId="0" fontId="10" fillId="2" borderId="11" xfId="0" applyFont="1" applyFill="1" applyBorder="1" applyAlignment="1">
      <alignment horizontal="center" vertical="center"/>
    </xf>
    <xf numFmtId="0" fontId="10" fillId="0" borderId="12" xfId="0" applyFont="1" applyBorder="1">
      <alignment vertical="center"/>
    </xf>
    <xf numFmtId="0" fontId="10" fillId="0" borderId="25" xfId="0" applyFont="1" applyFill="1" applyBorder="1" applyAlignment="1">
      <alignment horizontal="left" vertical="center" wrapText="1"/>
    </xf>
    <xf numFmtId="0" fontId="10" fillId="0" borderId="26" xfId="0" applyFont="1" applyBorder="1">
      <alignment vertical="center"/>
    </xf>
    <xf numFmtId="0" fontId="10" fillId="2" borderId="26" xfId="0" applyFont="1" applyFill="1" applyBorder="1" applyAlignment="1">
      <alignment horizontal="center" vertical="center"/>
    </xf>
    <xf numFmtId="0" fontId="10" fillId="0" borderId="27" xfId="0" applyFont="1" applyBorder="1">
      <alignment vertical="center"/>
    </xf>
    <xf numFmtId="0" fontId="10" fillId="2" borderId="18" xfId="0" applyFont="1" applyFill="1" applyBorder="1" applyAlignment="1">
      <alignment horizontal="center" vertical="center"/>
    </xf>
    <xf numFmtId="0" fontId="9" fillId="0" borderId="25" xfId="0" applyFont="1" applyFill="1" applyBorder="1" applyAlignment="1">
      <alignment horizontal="left" vertical="center" wrapText="1"/>
    </xf>
    <xf numFmtId="0" fontId="10" fillId="0" borderId="13" xfId="0" applyFont="1" applyFill="1" applyBorder="1" applyAlignment="1">
      <alignment horizontal="left" vertical="center" wrapText="1"/>
    </xf>
    <xf numFmtId="0" fontId="4" fillId="6" borderId="4" xfId="0" applyFont="1" applyFill="1" applyBorder="1">
      <alignment vertical="center"/>
    </xf>
    <xf numFmtId="0" fontId="5" fillId="6" borderId="4" xfId="0" applyFont="1" applyFill="1" applyBorder="1" applyAlignment="1">
      <alignment horizontal="center" vertical="center"/>
    </xf>
    <xf numFmtId="0" fontId="7" fillId="6" borderId="4" xfId="0" applyFont="1" applyFill="1" applyBorder="1">
      <alignment vertical="center"/>
    </xf>
    <xf numFmtId="0" fontId="11" fillId="6" borderId="4" xfId="0" applyFont="1" applyFill="1" applyBorder="1" applyAlignment="1">
      <alignment horizontal="center" vertical="center"/>
    </xf>
    <xf numFmtId="0" fontId="3" fillId="3" borderId="1" xfId="0" applyFont="1" applyFill="1" applyBorder="1">
      <alignment vertical="center"/>
    </xf>
    <xf numFmtId="0" fontId="3" fillId="2" borderId="14" xfId="0" applyFont="1" applyFill="1" applyBorder="1" applyAlignment="1">
      <alignment horizontal="center" vertical="center"/>
    </xf>
    <xf numFmtId="0" fontId="3" fillId="2" borderId="31" xfId="0" applyFont="1" applyFill="1" applyBorder="1" applyAlignment="1">
      <alignment horizontal="center" vertical="center"/>
    </xf>
    <xf numFmtId="0" fontId="3" fillId="2" borderId="29"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worksheet" Target="worksheets/sheet3.xml" />
  <Relationship Id="rId7" Type="http://schemas.openxmlformats.org/officeDocument/2006/relationships/calcChain" Target="calcChain.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4" Type="http://schemas.openxmlformats.org/officeDocument/2006/relationships/theme" Target="theme/theme1.xml" />
</Relationships>
</file>

<file path=xl/drawings/drawing1.xml><?xml version="1.0" encoding="utf-8"?>
<xdr:wsDr xmlns:xdr="http://schemas.openxmlformats.org/drawingml/2006/spreadsheetDrawing" xmlns:a="http://schemas.openxmlformats.org/drawingml/2006/main">
  <xdr:twoCellAnchor>
    <xdr:from>
      <xdr:col>6</xdr:col>
      <xdr:colOff>1456765</xdr:colOff>
      <xdr:row>0</xdr:row>
      <xdr:rowOff>112058</xdr:rowOff>
    </xdr:from>
    <xdr:to>
      <xdr:col>8</xdr:col>
      <xdr:colOff>168088</xdr:colOff>
      <xdr:row>2</xdr:row>
      <xdr:rowOff>100853</xdr:rowOff>
    </xdr:to>
    <xdr:sp macro="" textlink="">
      <xdr:nvSpPr>
        <xdr:cNvPr id="2" name="テキスト ボックス 1"/>
        <xdr:cNvSpPr txBox="1"/>
      </xdr:nvSpPr>
      <xdr:spPr>
        <a:xfrm>
          <a:off x="6790765" y="112058"/>
          <a:ext cx="896470" cy="369795"/>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solidFill>
                <a:srgbClr val="FF0000"/>
              </a:solidFill>
            </a:rPr>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98"/>
  <sheetViews>
    <sheetView view="pageBreakPreview" topLeftCell="A52" zoomScale="85" zoomScaleNormal="100" zoomScaleSheetLayoutView="85" workbookViewId="0">
      <selection activeCell="C63" sqref="C63:C66"/>
    </sheetView>
  </sheetViews>
  <sheetFormatPr defaultColWidth="8.875" defaultRowHeight="15.6" customHeight="1" x14ac:dyDescent="0.15"/>
  <cols>
    <col min="1" max="1" width="2.125" style="1" customWidth="1"/>
    <col min="2" max="2" width="4.75" style="1" customWidth="1"/>
    <col min="3" max="3" width="29.5" style="2" customWidth="1"/>
    <col min="4" max="4" width="3.875" style="1" customWidth="1"/>
    <col min="5" max="5" width="26" style="1" customWidth="1"/>
    <col min="6" max="6" width="3.875" style="1" customWidth="1"/>
    <col min="7" max="7" width="26" style="1" customWidth="1"/>
    <col min="8" max="8" width="2.625" style="1" customWidth="1"/>
    <col min="9" max="9" width="5.625" style="1" customWidth="1"/>
    <col min="10" max="10" width="8.875" style="1"/>
    <col min="11" max="32" width="3.875" style="1" customWidth="1"/>
    <col min="33" max="16384" width="8.875" style="1"/>
  </cols>
  <sheetData>
    <row r="2" spans="2:32" ht="15.6" customHeight="1" x14ac:dyDescent="0.15">
      <c r="B2" s="23" t="s">
        <v>58</v>
      </c>
      <c r="C2" s="23"/>
      <c r="D2" s="23"/>
      <c r="E2" s="23"/>
      <c r="F2" s="23"/>
      <c r="G2" s="23"/>
      <c r="H2" s="23"/>
      <c r="I2" s="23"/>
    </row>
    <row r="3" spans="2:32" ht="15.6" customHeight="1" thickBot="1" x14ac:dyDescent="0.2"/>
    <row r="4" spans="2:32" ht="15.6" customHeight="1" thickBot="1" x14ac:dyDescent="0.2">
      <c r="B4" s="7" t="s">
        <v>193</v>
      </c>
      <c r="C4" s="6"/>
      <c r="D4" s="65"/>
      <c r="E4" s="5" t="s">
        <v>194</v>
      </c>
    </row>
    <row r="5" spans="2:32" ht="15.6" customHeight="1" thickBot="1" x14ac:dyDescent="0.2">
      <c r="B5" s="7" t="s">
        <v>63</v>
      </c>
      <c r="C5" s="6"/>
      <c r="D5" s="65"/>
      <c r="E5" s="5" t="s">
        <v>64</v>
      </c>
    </row>
    <row r="6" spans="2:32" ht="15.6" customHeight="1" thickBot="1" x14ac:dyDescent="0.2">
      <c r="I6" s="3" t="s">
        <v>65</v>
      </c>
    </row>
    <row r="7" spans="2:32" ht="15.6" customHeight="1" thickBot="1" x14ac:dyDescent="0.2">
      <c r="B7" s="31">
        <v>1</v>
      </c>
      <c r="C7" s="39" t="s">
        <v>0</v>
      </c>
      <c r="D7" s="40">
        <v>1</v>
      </c>
      <c r="E7" s="41" t="s">
        <v>2</v>
      </c>
      <c r="F7" s="42">
        <v>5</v>
      </c>
      <c r="G7" s="43" t="s">
        <v>1</v>
      </c>
      <c r="I7" s="66"/>
      <c r="K7" s="10" t="s">
        <v>66</v>
      </c>
      <c r="L7" s="10" t="s">
        <v>67</v>
      </c>
      <c r="M7" s="10">
        <v>1</v>
      </c>
      <c r="N7" s="10">
        <v>2</v>
      </c>
      <c r="O7" s="10">
        <v>3</v>
      </c>
      <c r="P7" s="10">
        <v>4</v>
      </c>
      <c r="Q7" s="10">
        <v>5</v>
      </c>
      <c r="R7" s="10">
        <v>6</v>
      </c>
      <c r="S7" s="10">
        <v>7</v>
      </c>
      <c r="T7" s="10">
        <v>8</v>
      </c>
      <c r="U7" s="10">
        <v>9</v>
      </c>
      <c r="V7" s="10">
        <v>10</v>
      </c>
      <c r="W7" s="10">
        <v>11</v>
      </c>
      <c r="X7" s="10">
        <v>12</v>
      </c>
      <c r="Y7" s="10">
        <v>13</v>
      </c>
      <c r="Z7" s="10">
        <v>14</v>
      </c>
      <c r="AA7" s="10">
        <v>15</v>
      </c>
      <c r="AB7" s="10">
        <v>16</v>
      </c>
      <c r="AC7" s="10">
        <v>17</v>
      </c>
      <c r="AD7" s="10">
        <v>18</v>
      </c>
      <c r="AE7" s="10">
        <v>19</v>
      </c>
      <c r="AF7" s="3"/>
    </row>
    <row r="8" spans="2:32" ht="15.6" customHeight="1" thickBot="1" x14ac:dyDescent="0.2">
      <c r="B8" s="27"/>
      <c r="C8" s="44"/>
      <c r="D8" s="45">
        <v>2</v>
      </c>
      <c r="E8" s="46" t="s">
        <v>181</v>
      </c>
      <c r="F8" s="47">
        <v>6</v>
      </c>
      <c r="G8" s="48"/>
      <c r="I8" s="66"/>
      <c r="K8" s="11">
        <f>$D$4</f>
        <v>0</v>
      </c>
      <c r="L8" s="11">
        <f>$D$5</f>
        <v>0</v>
      </c>
      <c r="M8" s="11">
        <f>$I$7</f>
        <v>0</v>
      </c>
      <c r="N8" s="11">
        <f>$I$11</f>
        <v>0</v>
      </c>
      <c r="O8" s="11">
        <f>$I$15</f>
        <v>0</v>
      </c>
      <c r="P8" s="11">
        <f>$I$19</f>
        <v>0</v>
      </c>
      <c r="Q8" s="11">
        <f>$I$23</f>
        <v>0</v>
      </c>
      <c r="R8" s="11">
        <f>$I$27</f>
        <v>0</v>
      </c>
      <c r="S8" s="11">
        <f>$I$31</f>
        <v>0</v>
      </c>
      <c r="T8" s="11">
        <f>$I$35</f>
        <v>0</v>
      </c>
      <c r="U8" s="11">
        <f>$I$39</f>
        <v>0</v>
      </c>
      <c r="V8" s="11">
        <f>$I$43</f>
        <v>0</v>
      </c>
      <c r="W8" s="11">
        <f>$I$47</f>
        <v>0</v>
      </c>
      <c r="X8" s="11">
        <f>$I$51</f>
        <v>0</v>
      </c>
      <c r="Y8" s="11">
        <f>$I$55</f>
        <v>0</v>
      </c>
      <c r="Z8" s="11">
        <f>$I$59</f>
        <v>0</v>
      </c>
      <c r="AA8" s="11">
        <f>$I$63</f>
        <v>0</v>
      </c>
      <c r="AB8" s="11">
        <f>$I$67</f>
        <v>0</v>
      </c>
      <c r="AC8" s="11">
        <f>$I$71</f>
        <v>0</v>
      </c>
      <c r="AD8" s="11">
        <f>$I$75</f>
        <v>0</v>
      </c>
      <c r="AE8" s="11">
        <f>$I$79</f>
        <v>0</v>
      </c>
      <c r="AF8" s="3"/>
    </row>
    <row r="9" spans="2:32" ht="15.6" customHeight="1" thickBot="1" x14ac:dyDescent="0.2">
      <c r="B9" s="27"/>
      <c r="C9" s="44"/>
      <c r="D9" s="45">
        <v>3</v>
      </c>
      <c r="E9" s="46" t="s">
        <v>182</v>
      </c>
      <c r="F9" s="47">
        <v>7</v>
      </c>
      <c r="G9" s="48"/>
      <c r="I9" s="66"/>
      <c r="K9" s="24" t="s">
        <v>170</v>
      </c>
      <c r="L9" s="24"/>
      <c r="M9" s="24"/>
      <c r="N9" s="24"/>
      <c r="O9" s="24"/>
      <c r="P9" s="24"/>
      <c r="Q9" s="24"/>
      <c r="R9" s="24"/>
      <c r="S9" s="24"/>
      <c r="T9" s="24"/>
      <c r="U9" s="24"/>
      <c r="V9" s="24"/>
      <c r="W9" s="24"/>
      <c r="X9" s="24"/>
      <c r="Y9" s="24"/>
      <c r="Z9" s="24"/>
      <c r="AA9" s="24"/>
      <c r="AB9" s="24"/>
      <c r="AC9" s="24"/>
      <c r="AD9" s="24"/>
      <c r="AE9" s="24"/>
    </row>
    <row r="10" spans="2:32" ht="15.6" customHeight="1" thickBot="1" x14ac:dyDescent="0.2">
      <c r="B10" s="28"/>
      <c r="C10" s="49"/>
      <c r="D10" s="50">
        <v>4</v>
      </c>
      <c r="E10" s="51" t="s">
        <v>183</v>
      </c>
      <c r="F10" s="52">
        <v>8</v>
      </c>
      <c r="G10" s="53"/>
      <c r="I10" s="66"/>
      <c r="K10" s="25"/>
      <c r="L10" s="25"/>
      <c r="M10" s="25"/>
      <c r="N10" s="25"/>
      <c r="O10" s="25"/>
      <c r="P10" s="25"/>
      <c r="Q10" s="25"/>
      <c r="R10" s="25"/>
      <c r="S10" s="25"/>
      <c r="T10" s="25"/>
      <c r="U10" s="25"/>
      <c r="V10" s="25"/>
      <c r="W10" s="25"/>
      <c r="X10" s="25"/>
      <c r="Y10" s="25"/>
      <c r="Z10" s="25"/>
      <c r="AA10" s="25"/>
      <c r="AB10" s="25"/>
      <c r="AC10" s="25"/>
      <c r="AD10" s="25"/>
      <c r="AE10" s="25"/>
    </row>
    <row r="11" spans="2:32" ht="15.6" customHeight="1" thickBot="1" x14ac:dyDescent="0.2">
      <c r="B11" s="31">
        <v>2</v>
      </c>
      <c r="C11" s="39" t="s">
        <v>172</v>
      </c>
      <c r="D11" s="40">
        <v>1</v>
      </c>
      <c r="E11" s="41" t="s">
        <v>3</v>
      </c>
      <c r="F11" s="42">
        <v>5</v>
      </c>
      <c r="G11" s="43" t="s">
        <v>7</v>
      </c>
      <c r="I11" s="66"/>
      <c r="K11" s="25"/>
      <c r="L11" s="25"/>
      <c r="M11" s="25"/>
      <c r="N11" s="25"/>
      <c r="O11" s="25"/>
      <c r="P11" s="25"/>
      <c r="Q11" s="25"/>
      <c r="R11" s="25"/>
      <c r="S11" s="25"/>
      <c r="T11" s="25"/>
      <c r="U11" s="25"/>
      <c r="V11" s="25"/>
      <c r="W11" s="25"/>
      <c r="X11" s="25"/>
      <c r="Y11" s="25"/>
      <c r="Z11" s="25"/>
      <c r="AA11" s="25"/>
      <c r="AB11" s="25"/>
      <c r="AC11" s="25"/>
      <c r="AD11" s="25"/>
      <c r="AE11" s="25"/>
    </row>
    <row r="12" spans="2:32" ht="15.6" customHeight="1" thickBot="1" x14ac:dyDescent="0.2">
      <c r="B12" s="27"/>
      <c r="C12" s="44"/>
      <c r="D12" s="45">
        <v>2</v>
      </c>
      <c r="E12" s="46" t="s">
        <v>4</v>
      </c>
      <c r="F12" s="47">
        <v>6</v>
      </c>
      <c r="G12" s="48" t="s">
        <v>8</v>
      </c>
      <c r="I12" s="66"/>
    </row>
    <row r="13" spans="2:32" ht="15.6" customHeight="1" thickBot="1" x14ac:dyDescent="0.2">
      <c r="B13" s="27"/>
      <c r="C13" s="44"/>
      <c r="D13" s="45">
        <v>3</v>
      </c>
      <c r="E13" s="46" t="s">
        <v>5</v>
      </c>
      <c r="F13" s="47">
        <v>7</v>
      </c>
      <c r="G13" s="48" t="s">
        <v>9</v>
      </c>
      <c r="I13" s="66"/>
    </row>
    <row r="14" spans="2:32" ht="15.6" customHeight="1" thickBot="1" x14ac:dyDescent="0.2">
      <c r="B14" s="32"/>
      <c r="C14" s="54"/>
      <c r="D14" s="50">
        <v>4</v>
      </c>
      <c r="E14" s="55" t="s">
        <v>6</v>
      </c>
      <c r="F14" s="56">
        <v>8</v>
      </c>
      <c r="G14" s="57"/>
      <c r="I14" s="66"/>
    </row>
    <row r="15" spans="2:32" ht="15.6" customHeight="1" thickBot="1" x14ac:dyDescent="0.2">
      <c r="B15" s="26">
        <v>3</v>
      </c>
      <c r="C15" s="58" t="s">
        <v>10</v>
      </c>
      <c r="D15" s="40">
        <v>1</v>
      </c>
      <c r="E15" s="59" t="s">
        <v>11</v>
      </c>
      <c r="F15" s="60">
        <v>5</v>
      </c>
      <c r="G15" s="61" t="s">
        <v>15</v>
      </c>
      <c r="I15" s="66"/>
    </row>
    <row r="16" spans="2:32" ht="15.6" customHeight="1" thickBot="1" x14ac:dyDescent="0.2">
      <c r="B16" s="27"/>
      <c r="C16" s="44"/>
      <c r="D16" s="45">
        <v>2</v>
      </c>
      <c r="E16" s="46" t="s">
        <v>12</v>
      </c>
      <c r="F16" s="47">
        <v>6</v>
      </c>
      <c r="G16" s="48" t="s">
        <v>16</v>
      </c>
      <c r="I16" s="66"/>
    </row>
    <row r="17" spans="2:9" ht="15.6" customHeight="1" thickBot="1" x14ac:dyDescent="0.2">
      <c r="B17" s="27"/>
      <c r="C17" s="44"/>
      <c r="D17" s="45">
        <v>3</v>
      </c>
      <c r="E17" s="46" t="s">
        <v>13</v>
      </c>
      <c r="F17" s="47">
        <v>7</v>
      </c>
      <c r="G17" s="48" t="s">
        <v>17</v>
      </c>
      <c r="I17" s="66"/>
    </row>
    <row r="18" spans="2:9" ht="15.6" customHeight="1" thickBot="1" x14ac:dyDescent="0.2">
      <c r="B18" s="28"/>
      <c r="C18" s="49"/>
      <c r="D18" s="50">
        <v>4</v>
      </c>
      <c r="E18" s="51" t="s">
        <v>14</v>
      </c>
      <c r="F18" s="52">
        <v>8</v>
      </c>
      <c r="G18" s="53" t="s">
        <v>18</v>
      </c>
      <c r="I18" s="66"/>
    </row>
    <row r="19" spans="2:9" ht="15.6" customHeight="1" thickBot="1" x14ac:dyDescent="0.2">
      <c r="B19" s="31">
        <v>4</v>
      </c>
      <c r="C19" s="39" t="s">
        <v>19</v>
      </c>
      <c r="D19" s="40">
        <v>1</v>
      </c>
      <c r="E19" s="41" t="s">
        <v>175</v>
      </c>
      <c r="F19" s="42">
        <v>5</v>
      </c>
      <c r="G19" s="43" t="s">
        <v>179</v>
      </c>
      <c r="I19" s="66"/>
    </row>
    <row r="20" spans="2:9" ht="15.6" customHeight="1" thickBot="1" x14ac:dyDescent="0.2">
      <c r="B20" s="27"/>
      <c r="C20" s="44"/>
      <c r="D20" s="45">
        <v>2</v>
      </c>
      <c r="E20" s="46" t="s">
        <v>176</v>
      </c>
      <c r="F20" s="47">
        <v>6</v>
      </c>
      <c r="G20" s="48" t="s">
        <v>180</v>
      </c>
      <c r="I20" s="66"/>
    </row>
    <row r="21" spans="2:9" ht="15.6" customHeight="1" thickBot="1" x14ac:dyDescent="0.2">
      <c r="B21" s="27"/>
      <c r="C21" s="44"/>
      <c r="D21" s="45">
        <v>3</v>
      </c>
      <c r="E21" s="46" t="s">
        <v>177</v>
      </c>
      <c r="F21" s="47">
        <v>7</v>
      </c>
      <c r="G21" s="48"/>
      <c r="I21" s="66"/>
    </row>
    <row r="22" spans="2:9" ht="15.6" customHeight="1" thickBot="1" x14ac:dyDescent="0.2">
      <c r="B22" s="32"/>
      <c r="C22" s="54"/>
      <c r="D22" s="50">
        <v>4</v>
      </c>
      <c r="E22" s="55" t="s">
        <v>178</v>
      </c>
      <c r="F22" s="56">
        <v>8</v>
      </c>
      <c r="G22" s="57"/>
      <c r="I22" s="66"/>
    </row>
    <row r="23" spans="2:9" ht="15.6" customHeight="1" thickBot="1" x14ac:dyDescent="0.2">
      <c r="B23" s="26">
        <v>5</v>
      </c>
      <c r="C23" s="58" t="s">
        <v>20</v>
      </c>
      <c r="D23" s="40">
        <v>1</v>
      </c>
      <c r="E23" s="59" t="s">
        <v>21</v>
      </c>
      <c r="F23" s="60">
        <v>5</v>
      </c>
      <c r="G23" s="61" t="s">
        <v>25</v>
      </c>
      <c r="I23" s="66"/>
    </row>
    <row r="24" spans="2:9" ht="15.6" customHeight="1" thickBot="1" x14ac:dyDescent="0.2">
      <c r="B24" s="27"/>
      <c r="C24" s="44"/>
      <c r="D24" s="45">
        <v>2</v>
      </c>
      <c r="E24" s="46" t="s">
        <v>22</v>
      </c>
      <c r="F24" s="47">
        <v>6</v>
      </c>
      <c r="G24" s="48"/>
      <c r="I24" s="66"/>
    </row>
    <row r="25" spans="2:9" ht="15.6" customHeight="1" thickBot="1" x14ac:dyDescent="0.2">
      <c r="B25" s="27"/>
      <c r="C25" s="44"/>
      <c r="D25" s="45">
        <v>3</v>
      </c>
      <c r="E25" s="46" t="s">
        <v>23</v>
      </c>
      <c r="F25" s="47">
        <v>7</v>
      </c>
      <c r="G25" s="48"/>
      <c r="I25" s="66"/>
    </row>
    <row r="26" spans="2:9" ht="15.6" customHeight="1" thickBot="1" x14ac:dyDescent="0.2">
      <c r="B26" s="28"/>
      <c r="C26" s="49"/>
      <c r="D26" s="50">
        <v>4</v>
      </c>
      <c r="E26" s="51" t="s">
        <v>24</v>
      </c>
      <c r="F26" s="52">
        <v>8</v>
      </c>
      <c r="G26" s="53"/>
      <c r="I26" s="66"/>
    </row>
    <row r="27" spans="2:9" ht="15.6" customHeight="1" thickBot="1" x14ac:dyDescent="0.2">
      <c r="B27" s="31">
        <v>6</v>
      </c>
      <c r="C27" s="39" t="s">
        <v>26</v>
      </c>
      <c r="D27" s="40">
        <v>1</v>
      </c>
      <c r="E27" s="41" t="s">
        <v>31</v>
      </c>
      <c r="F27" s="42">
        <v>5</v>
      </c>
      <c r="G27" s="43" t="s">
        <v>27</v>
      </c>
      <c r="I27" s="66"/>
    </row>
    <row r="28" spans="2:9" ht="15.6" customHeight="1" thickBot="1" x14ac:dyDescent="0.2">
      <c r="B28" s="27"/>
      <c r="C28" s="44"/>
      <c r="D28" s="45">
        <v>2</v>
      </c>
      <c r="E28" s="46" t="s">
        <v>30</v>
      </c>
      <c r="F28" s="47">
        <v>6</v>
      </c>
      <c r="G28" s="48"/>
      <c r="I28" s="66"/>
    </row>
    <row r="29" spans="2:9" ht="15.6" customHeight="1" thickBot="1" x14ac:dyDescent="0.2">
      <c r="B29" s="27"/>
      <c r="C29" s="44"/>
      <c r="D29" s="45">
        <v>3</v>
      </c>
      <c r="E29" s="46" t="s">
        <v>29</v>
      </c>
      <c r="F29" s="47">
        <v>7</v>
      </c>
      <c r="G29" s="48"/>
      <c r="I29" s="66"/>
    </row>
    <row r="30" spans="2:9" ht="15.6" customHeight="1" thickBot="1" x14ac:dyDescent="0.2">
      <c r="B30" s="32"/>
      <c r="C30" s="54"/>
      <c r="D30" s="50">
        <v>4</v>
      </c>
      <c r="E30" s="55" t="s">
        <v>28</v>
      </c>
      <c r="F30" s="56">
        <v>8</v>
      </c>
      <c r="G30" s="57"/>
      <c r="I30" s="66"/>
    </row>
    <row r="31" spans="2:9" ht="15.6" customHeight="1" thickBot="1" x14ac:dyDescent="0.2">
      <c r="B31" s="26">
        <v>7</v>
      </c>
      <c r="C31" s="58" t="s">
        <v>32</v>
      </c>
      <c r="D31" s="40">
        <v>1</v>
      </c>
      <c r="E31" s="41" t="s">
        <v>31</v>
      </c>
      <c r="F31" s="60">
        <v>5</v>
      </c>
      <c r="G31" s="43" t="s">
        <v>27</v>
      </c>
      <c r="I31" s="66"/>
    </row>
    <row r="32" spans="2:9" ht="15.6" customHeight="1" thickBot="1" x14ac:dyDescent="0.2">
      <c r="B32" s="27"/>
      <c r="C32" s="44"/>
      <c r="D32" s="45">
        <v>2</v>
      </c>
      <c r="E32" s="46" t="s">
        <v>30</v>
      </c>
      <c r="F32" s="47">
        <v>6</v>
      </c>
      <c r="G32" s="48"/>
      <c r="I32" s="66"/>
    </row>
    <row r="33" spans="2:9" ht="15.6" customHeight="1" thickBot="1" x14ac:dyDescent="0.2">
      <c r="B33" s="27"/>
      <c r="C33" s="44"/>
      <c r="D33" s="45">
        <v>3</v>
      </c>
      <c r="E33" s="46" t="s">
        <v>29</v>
      </c>
      <c r="F33" s="47">
        <v>7</v>
      </c>
      <c r="G33" s="48"/>
      <c r="I33" s="66"/>
    </row>
    <row r="34" spans="2:9" ht="15.6" customHeight="1" thickBot="1" x14ac:dyDescent="0.2">
      <c r="B34" s="28"/>
      <c r="C34" s="49"/>
      <c r="D34" s="50">
        <v>4</v>
      </c>
      <c r="E34" s="55" t="s">
        <v>28</v>
      </c>
      <c r="F34" s="52">
        <v>8</v>
      </c>
      <c r="G34" s="53"/>
      <c r="I34" s="66"/>
    </row>
    <row r="35" spans="2:9" ht="15.6" customHeight="1" thickBot="1" x14ac:dyDescent="0.2">
      <c r="B35" s="31">
        <v>8</v>
      </c>
      <c r="C35" s="39" t="s">
        <v>33</v>
      </c>
      <c r="D35" s="40">
        <v>1</v>
      </c>
      <c r="E35" s="41" t="s">
        <v>184</v>
      </c>
      <c r="F35" s="42">
        <v>5</v>
      </c>
      <c r="G35" s="43" t="s">
        <v>34</v>
      </c>
      <c r="I35" s="66"/>
    </row>
    <row r="36" spans="2:9" ht="15.6" customHeight="1" thickBot="1" x14ac:dyDescent="0.2">
      <c r="B36" s="27"/>
      <c r="C36" s="44"/>
      <c r="D36" s="45">
        <v>2</v>
      </c>
      <c r="E36" s="46" t="s">
        <v>185</v>
      </c>
      <c r="F36" s="47">
        <v>6</v>
      </c>
      <c r="G36" s="48"/>
      <c r="I36" s="66"/>
    </row>
    <row r="37" spans="2:9" ht="15.6" customHeight="1" thickBot="1" x14ac:dyDescent="0.2">
      <c r="B37" s="27"/>
      <c r="C37" s="44"/>
      <c r="D37" s="45">
        <v>3</v>
      </c>
      <c r="E37" s="46" t="s">
        <v>62</v>
      </c>
      <c r="F37" s="47">
        <v>7</v>
      </c>
      <c r="G37" s="48"/>
      <c r="I37" s="66"/>
    </row>
    <row r="38" spans="2:9" ht="15.6" customHeight="1" thickBot="1" x14ac:dyDescent="0.2">
      <c r="B38" s="32"/>
      <c r="C38" s="54"/>
      <c r="D38" s="50">
        <v>4</v>
      </c>
      <c r="E38" s="55" t="s">
        <v>35</v>
      </c>
      <c r="F38" s="56">
        <v>8</v>
      </c>
      <c r="G38" s="57"/>
      <c r="I38" s="66"/>
    </row>
    <row r="39" spans="2:9" ht="15.6" customHeight="1" thickBot="1" x14ac:dyDescent="0.2">
      <c r="B39" s="26">
        <v>9</v>
      </c>
      <c r="C39" s="58" t="s">
        <v>38</v>
      </c>
      <c r="D39" s="40">
        <v>1</v>
      </c>
      <c r="E39" s="59" t="s">
        <v>39</v>
      </c>
      <c r="F39" s="60">
        <v>5</v>
      </c>
      <c r="G39" s="61" t="s">
        <v>42</v>
      </c>
      <c r="I39" s="66"/>
    </row>
    <row r="40" spans="2:9" ht="15.6" customHeight="1" thickBot="1" x14ac:dyDescent="0.2">
      <c r="B40" s="27"/>
      <c r="C40" s="44"/>
      <c r="D40" s="45">
        <v>2</v>
      </c>
      <c r="E40" s="46" t="s">
        <v>40</v>
      </c>
      <c r="F40" s="47">
        <v>6</v>
      </c>
      <c r="G40" s="48"/>
      <c r="I40" s="66"/>
    </row>
    <row r="41" spans="2:9" ht="15.6" customHeight="1" thickBot="1" x14ac:dyDescent="0.2">
      <c r="B41" s="27"/>
      <c r="C41" s="44"/>
      <c r="D41" s="45">
        <v>3</v>
      </c>
      <c r="E41" s="46" t="s">
        <v>62</v>
      </c>
      <c r="F41" s="47">
        <v>7</v>
      </c>
      <c r="G41" s="48"/>
      <c r="I41" s="66"/>
    </row>
    <row r="42" spans="2:9" ht="15.6" customHeight="1" thickBot="1" x14ac:dyDescent="0.2">
      <c r="B42" s="28"/>
      <c r="C42" s="49"/>
      <c r="D42" s="50">
        <v>4</v>
      </c>
      <c r="E42" s="51" t="s">
        <v>41</v>
      </c>
      <c r="F42" s="52">
        <v>8</v>
      </c>
      <c r="G42" s="53"/>
      <c r="I42" s="66"/>
    </row>
    <row r="43" spans="2:9" ht="15.6" customHeight="1" thickBot="1" x14ac:dyDescent="0.2">
      <c r="B43" s="31">
        <v>10</v>
      </c>
      <c r="C43" s="39" t="s">
        <v>43</v>
      </c>
      <c r="D43" s="40">
        <v>1</v>
      </c>
      <c r="E43" s="41" t="s">
        <v>44</v>
      </c>
      <c r="F43" s="42">
        <v>5</v>
      </c>
      <c r="G43" s="43" t="s">
        <v>47</v>
      </c>
      <c r="I43" s="66"/>
    </row>
    <row r="44" spans="2:9" ht="15.6" customHeight="1" thickBot="1" x14ac:dyDescent="0.2">
      <c r="B44" s="27"/>
      <c r="C44" s="44"/>
      <c r="D44" s="45">
        <v>2</v>
      </c>
      <c r="E44" s="46" t="s">
        <v>45</v>
      </c>
      <c r="F44" s="47">
        <v>6</v>
      </c>
      <c r="G44" s="48"/>
      <c r="I44" s="66"/>
    </row>
    <row r="45" spans="2:9" ht="15.6" customHeight="1" thickBot="1" x14ac:dyDescent="0.2">
      <c r="B45" s="27"/>
      <c r="C45" s="44"/>
      <c r="D45" s="45">
        <v>3</v>
      </c>
      <c r="E45" s="46" t="s">
        <v>62</v>
      </c>
      <c r="F45" s="47">
        <v>7</v>
      </c>
      <c r="G45" s="48"/>
      <c r="I45" s="66"/>
    </row>
    <row r="46" spans="2:9" ht="15.6" customHeight="1" thickBot="1" x14ac:dyDescent="0.2">
      <c r="B46" s="32"/>
      <c r="C46" s="54"/>
      <c r="D46" s="50">
        <v>4</v>
      </c>
      <c r="E46" s="55" t="s">
        <v>46</v>
      </c>
      <c r="F46" s="56">
        <v>8</v>
      </c>
      <c r="G46" s="57"/>
      <c r="I46" s="66"/>
    </row>
    <row r="47" spans="2:9" ht="15.6" customHeight="1" thickBot="1" x14ac:dyDescent="0.2">
      <c r="B47" s="26">
        <v>11</v>
      </c>
      <c r="C47" s="58" t="s">
        <v>196</v>
      </c>
      <c r="D47" s="40">
        <v>1</v>
      </c>
      <c r="E47" s="41" t="s">
        <v>184</v>
      </c>
      <c r="F47" s="42">
        <v>5</v>
      </c>
      <c r="G47" s="43" t="s">
        <v>34</v>
      </c>
      <c r="I47" s="66"/>
    </row>
    <row r="48" spans="2:9" ht="15.6" customHeight="1" thickBot="1" x14ac:dyDescent="0.2">
      <c r="B48" s="27"/>
      <c r="C48" s="44"/>
      <c r="D48" s="45">
        <v>2</v>
      </c>
      <c r="E48" s="46" t="s">
        <v>185</v>
      </c>
      <c r="F48" s="47">
        <v>6</v>
      </c>
      <c r="G48" s="48"/>
      <c r="I48" s="66"/>
    </row>
    <row r="49" spans="2:9" ht="15.6" customHeight="1" thickBot="1" x14ac:dyDescent="0.2">
      <c r="B49" s="27"/>
      <c r="C49" s="44"/>
      <c r="D49" s="45">
        <v>3</v>
      </c>
      <c r="E49" s="46" t="s">
        <v>62</v>
      </c>
      <c r="F49" s="47">
        <v>7</v>
      </c>
      <c r="G49" s="48"/>
      <c r="I49" s="66"/>
    </row>
    <row r="50" spans="2:9" ht="15.6" customHeight="1" thickBot="1" x14ac:dyDescent="0.2">
      <c r="B50" s="28"/>
      <c r="C50" s="49"/>
      <c r="D50" s="50">
        <v>4</v>
      </c>
      <c r="E50" s="55" t="s">
        <v>35</v>
      </c>
      <c r="F50" s="56">
        <v>8</v>
      </c>
      <c r="G50" s="57"/>
      <c r="I50" s="66"/>
    </row>
    <row r="51" spans="2:9" ht="15.6" customHeight="1" thickBot="1" x14ac:dyDescent="0.2">
      <c r="B51" s="31">
        <v>12</v>
      </c>
      <c r="C51" s="39" t="s">
        <v>48</v>
      </c>
      <c r="D51" s="40">
        <v>1</v>
      </c>
      <c r="E51" s="41" t="s">
        <v>59</v>
      </c>
      <c r="F51" s="42">
        <v>5</v>
      </c>
      <c r="G51" s="43" t="s">
        <v>60</v>
      </c>
      <c r="I51" s="66"/>
    </row>
    <row r="52" spans="2:9" ht="15.6" customHeight="1" thickBot="1" x14ac:dyDescent="0.2">
      <c r="B52" s="27"/>
      <c r="C52" s="44"/>
      <c r="D52" s="45">
        <v>2</v>
      </c>
      <c r="E52" s="46" t="s">
        <v>61</v>
      </c>
      <c r="F52" s="47">
        <v>6</v>
      </c>
      <c r="G52" s="48"/>
      <c r="I52" s="66"/>
    </row>
    <row r="53" spans="2:9" ht="15.6" customHeight="1" thickBot="1" x14ac:dyDescent="0.2">
      <c r="B53" s="27"/>
      <c r="C53" s="44"/>
      <c r="D53" s="45">
        <v>3</v>
      </c>
      <c r="E53" s="46" t="s">
        <v>62</v>
      </c>
      <c r="F53" s="47">
        <v>7</v>
      </c>
      <c r="G53" s="48"/>
      <c r="I53" s="66"/>
    </row>
    <row r="54" spans="2:9" ht="15.6" customHeight="1" thickBot="1" x14ac:dyDescent="0.2">
      <c r="B54" s="32"/>
      <c r="C54" s="54"/>
      <c r="D54" s="62">
        <v>4</v>
      </c>
      <c r="E54" s="55" t="s">
        <v>36</v>
      </c>
      <c r="F54" s="56">
        <v>8</v>
      </c>
      <c r="G54" s="57"/>
      <c r="I54" s="66"/>
    </row>
    <row r="55" spans="2:9" ht="15.6" customHeight="1" thickBot="1" x14ac:dyDescent="0.2">
      <c r="B55" s="31">
        <v>13</v>
      </c>
      <c r="C55" s="64" t="s">
        <v>197</v>
      </c>
      <c r="D55" s="40">
        <v>1</v>
      </c>
      <c r="E55" s="41" t="s">
        <v>184</v>
      </c>
      <c r="F55" s="42">
        <v>5</v>
      </c>
      <c r="G55" s="43" t="s">
        <v>34</v>
      </c>
      <c r="I55" s="66"/>
    </row>
    <row r="56" spans="2:9" ht="15.6" customHeight="1" thickBot="1" x14ac:dyDescent="0.2">
      <c r="B56" s="27"/>
      <c r="C56" s="44"/>
      <c r="D56" s="45">
        <v>2</v>
      </c>
      <c r="E56" s="46" t="s">
        <v>185</v>
      </c>
      <c r="F56" s="47">
        <v>6</v>
      </c>
      <c r="G56" s="48"/>
      <c r="I56" s="66"/>
    </row>
    <row r="57" spans="2:9" ht="15.6" customHeight="1" thickBot="1" x14ac:dyDescent="0.2">
      <c r="B57" s="27"/>
      <c r="C57" s="44"/>
      <c r="D57" s="45">
        <v>3</v>
      </c>
      <c r="E57" s="46" t="s">
        <v>62</v>
      </c>
      <c r="F57" s="47">
        <v>7</v>
      </c>
      <c r="G57" s="48"/>
      <c r="I57" s="66"/>
    </row>
    <row r="58" spans="2:9" ht="15.6" customHeight="1" thickBot="1" x14ac:dyDescent="0.2">
      <c r="B58" s="32"/>
      <c r="C58" s="54"/>
      <c r="D58" s="62">
        <v>4</v>
      </c>
      <c r="E58" s="55" t="s">
        <v>35</v>
      </c>
      <c r="F58" s="56">
        <v>8</v>
      </c>
      <c r="G58" s="57"/>
      <c r="I58" s="66"/>
    </row>
    <row r="59" spans="2:9" ht="15.6" customHeight="1" thickBot="1" x14ac:dyDescent="0.2">
      <c r="B59" s="31">
        <v>14</v>
      </c>
      <c r="C59" s="39" t="s">
        <v>49</v>
      </c>
      <c r="D59" s="40">
        <v>1</v>
      </c>
      <c r="E59" s="41" t="s">
        <v>34</v>
      </c>
      <c r="F59" s="42">
        <v>5</v>
      </c>
      <c r="G59" s="43" t="s">
        <v>37</v>
      </c>
      <c r="I59" s="66"/>
    </row>
    <row r="60" spans="2:9" ht="15.6" customHeight="1" thickBot="1" x14ac:dyDescent="0.2">
      <c r="B60" s="27"/>
      <c r="C60" s="44"/>
      <c r="D60" s="45">
        <v>2</v>
      </c>
      <c r="E60" s="46" t="s">
        <v>35</v>
      </c>
      <c r="F60" s="47">
        <v>6</v>
      </c>
      <c r="G60" s="48"/>
      <c r="I60" s="66"/>
    </row>
    <row r="61" spans="2:9" ht="15.6" customHeight="1" thickBot="1" x14ac:dyDescent="0.2">
      <c r="B61" s="27"/>
      <c r="C61" s="44"/>
      <c r="D61" s="45">
        <v>3</v>
      </c>
      <c r="E61" s="46" t="s">
        <v>29</v>
      </c>
      <c r="F61" s="47">
        <v>7</v>
      </c>
      <c r="G61" s="48"/>
      <c r="I61" s="66"/>
    </row>
    <row r="62" spans="2:9" ht="15.6" customHeight="1" thickBot="1" x14ac:dyDescent="0.2">
      <c r="B62" s="32"/>
      <c r="C62" s="54"/>
      <c r="D62" s="50">
        <v>4</v>
      </c>
      <c r="E62" s="55" t="s">
        <v>36</v>
      </c>
      <c r="F62" s="56">
        <v>8</v>
      </c>
      <c r="G62" s="57"/>
      <c r="I62" s="66"/>
    </row>
    <row r="63" spans="2:9" ht="15.6" customHeight="1" thickBot="1" x14ac:dyDescent="0.2">
      <c r="B63" s="26">
        <v>15</v>
      </c>
      <c r="C63" s="58" t="s">
        <v>173</v>
      </c>
      <c r="D63" s="40">
        <v>1</v>
      </c>
      <c r="E63" s="41" t="s">
        <v>184</v>
      </c>
      <c r="F63" s="42">
        <v>5</v>
      </c>
      <c r="G63" s="43" t="s">
        <v>34</v>
      </c>
      <c r="I63" s="66"/>
    </row>
    <row r="64" spans="2:9" ht="15.6" customHeight="1" thickBot="1" x14ac:dyDescent="0.2">
      <c r="B64" s="27"/>
      <c r="C64" s="44"/>
      <c r="D64" s="45">
        <v>2</v>
      </c>
      <c r="E64" s="46" t="s">
        <v>185</v>
      </c>
      <c r="F64" s="47">
        <v>6</v>
      </c>
      <c r="G64" s="48"/>
      <c r="I64" s="66"/>
    </row>
    <row r="65" spans="2:9" ht="15.6" customHeight="1" thickBot="1" x14ac:dyDescent="0.2">
      <c r="B65" s="27"/>
      <c r="C65" s="44"/>
      <c r="D65" s="45">
        <v>3</v>
      </c>
      <c r="E65" s="46" t="s">
        <v>62</v>
      </c>
      <c r="F65" s="47">
        <v>7</v>
      </c>
      <c r="G65" s="48"/>
      <c r="I65" s="66"/>
    </row>
    <row r="66" spans="2:9" ht="15.6" customHeight="1" thickBot="1" x14ac:dyDescent="0.2">
      <c r="B66" s="28"/>
      <c r="C66" s="49"/>
      <c r="D66" s="50">
        <v>4</v>
      </c>
      <c r="E66" s="55" t="s">
        <v>35</v>
      </c>
      <c r="F66" s="56">
        <v>8</v>
      </c>
      <c r="G66" s="57"/>
      <c r="I66" s="66"/>
    </row>
    <row r="67" spans="2:9" ht="15.6" customHeight="1" thickBot="1" x14ac:dyDescent="0.2">
      <c r="B67" s="31">
        <v>16</v>
      </c>
      <c r="C67" s="39" t="s">
        <v>50</v>
      </c>
      <c r="D67" s="40">
        <v>1</v>
      </c>
      <c r="E67" s="41" t="s">
        <v>34</v>
      </c>
      <c r="F67" s="42">
        <v>5</v>
      </c>
      <c r="G67" s="43" t="s">
        <v>37</v>
      </c>
      <c r="I67" s="66"/>
    </row>
    <row r="68" spans="2:9" ht="15.6" customHeight="1" thickBot="1" x14ac:dyDescent="0.2">
      <c r="B68" s="27"/>
      <c r="C68" s="44"/>
      <c r="D68" s="45">
        <v>2</v>
      </c>
      <c r="E68" s="46" t="s">
        <v>35</v>
      </c>
      <c r="F68" s="47">
        <v>6</v>
      </c>
      <c r="G68" s="48"/>
      <c r="I68" s="66"/>
    </row>
    <row r="69" spans="2:9" ht="15.6" customHeight="1" thickBot="1" x14ac:dyDescent="0.2">
      <c r="B69" s="27"/>
      <c r="C69" s="44"/>
      <c r="D69" s="45">
        <v>3</v>
      </c>
      <c r="E69" s="46" t="s">
        <v>29</v>
      </c>
      <c r="F69" s="47">
        <v>7</v>
      </c>
      <c r="G69" s="48"/>
      <c r="I69" s="66"/>
    </row>
    <row r="70" spans="2:9" ht="15.6" customHeight="1" thickBot="1" x14ac:dyDescent="0.2">
      <c r="B70" s="32"/>
      <c r="C70" s="54"/>
      <c r="D70" s="50">
        <v>4</v>
      </c>
      <c r="E70" s="55" t="s">
        <v>36</v>
      </c>
      <c r="F70" s="56">
        <v>8</v>
      </c>
      <c r="G70" s="57"/>
      <c r="I70" s="66"/>
    </row>
    <row r="71" spans="2:9" ht="15.6" customHeight="1" thickBot="1" x14ac:dyDescent="0.2">
      <c r="B71" s="26">
        <v>17</v>
      </c>
      <c r="C71" s="58" t="s">
        <v>51</v>
      </c>
      <c r="D71" s="40">
        <v>1</v>
      </c>
      <c r="E71" s="59" t="s">
        <v>187</v>
      </c>
      <c r="F71" s="60">
        <v>5</v>
      </c>
      <c r="G71" s="61" t="s">
        <v>190</v>
      </c>
      <c r="I71" s="66"/>
    </row>
    <row r="72" spans="2:9" ht="15.6" customHeight="1" thickBot="1" x14ac:dyDescent="0.2">
      <c r="B72" s="27"/>
      <c r="C72" s="44"/>
      <c r="D72" s="45">
        <v>2</v>
      </c>
      <c r="E72" s="46" t="s">
        <v>186</v>
      </c>
      <c r="F72" s="47">
        <v>6</v>
      </c>
      <c r="G72" s="48" t="s">
        <v>191</v>
      </c>
      <c r="I72" s="66"/>
    </row>
    <row r="73" spans="2:9" ht="15.6" customHeight="1" thickBot="1" x14ac:dyDescent="0.2">
      <c r="B73" s="27"/>
      <c r="C73" s="44"/>
      <c r="D73" s="45">
        <v>3</v>
      </c>
      <c r="E73" s="46" t="s">
        <v>188</v>
      </c>
      <c r="F73" s="47">
        <v>7</v>
      </c>
      <c r="G73" s="48" t="s">
        <v>52</v>
      </c>
      <c r="I73" s="66"/>
    </row>
    <row r="74" spans="2:9" ht="15.6" customHeight="1" thickBot="1" x14ac:dyDescent="0.2">
      <c r="B74" s="28"/>
      <c r="C74" s="49"/>
      <c r="D74" s="50">
        <v>4</v>
      </c>
      <c r="E74" s="51" t="s">
        <v>189</v>
      </c>
      <c r="F74" s="52">
        <v>8</v>
      </c>
      <c r="G74" s="53" t="s">
        <v>192</v>
      </c>
      <c r="I74" s="66"/>
    </row>
    <row r="75" spans="2:9" ht="15.6" customHeight="1" thickBot="1" x14ac:dyDescent="0.2">
      <c r="B75" s="31">
        <v>18</v>
      </c>
      <c r="C75" s="39" t="s">
        <v>53</v>
      </c>
      <c r="D75" s="40">
        <v>1</v>
      </c>
      <c r="E75" s="41" t="s">
        <v>54</v>
      </c>
      <c r="F75" s="42">
        <v>5</v>
      </c>
      <c r="G75" s="43" t="s">
        <v>31</v>
      </c>
      <c r="I75" s="66"/>
    </row>
    <row r="76" spans="2:9" ht="15.6" customHeight="1" thickBot="1" x14ac:dyDescent="0.2">
      <c r="B76" s="27"/>
      <c r="C76" s="44"/>
      <c r="D76" s="45">
        <v>2</v>
      </c>
      <c r="E76" s="46" t="s">
        <v>55</v>
      </c>
      <c r="F76" s="47">
        <v>6</v>
      </c>
      <c r="G76" s="48"/>
      <c r="I76" s="66"/>
    </row>
    <row r="77" spans="2:9" ht="15.6" customHeight="1" thickBot="1" x14ac:dyDescent="0.2">
      <c r="B77" s="27"/>
      <c r="C77" s="44"/>
      <c r="D77" s="45">
        <v>3</v>
      </c>
      <c r="E77" s="46" t="s">
        <v>29</v>
      </c>
      <c r="F77" s="47">
        <v>7</v>
      </c>
      <c r="G77" s="48"/>
      <c r="I77" s="66"/>
    </row>
    <row r="78" spans="2:9" ht="15.6" customHeight="1" thickBot="1" x14ac:dyDescent="0.2">
      <c r="B78" s="32"/>
      <c r="C78" s="54"/>
      <c r="D78" s="62">
        <v>4</v>
      </c>
      <c r="E78" s="55" t="s">
        <v>56</v>
      </c>
      <c r="F78" s="56">
        <v>8</v>
      </c>
      <c r="G78" s="57"/>
      <c r="I78" s="66"/>
    </row>
    <row r="79" spans="2:9" ht="15.6" customHeight="1" thickBot="1" x14ac:dyDescent="0.2">
      <c r="B79" s="31">
        <v>19</v>
      </c>
      <c r="C79" s="64" t="s">
        <v>57</v>
      </c>
      <c r="D79" s="40">
        <v>1</v>
      </c>
      <c r="E79" s="41" t="s">
        <v>31</v>
      </c>
      <c r="F79" s="42">
        <v>5</v>
      </c>
      <c r="G79" s="43" t="s">
        <v>27</v>
      </c>
      <c r="I79" s="66"/>
    </row>
    <row r="80" spans="2:9" ht="15.6" customHeight="1" thickBot="1" x14ac:dyDescent="0.2">
      <c r="B80" s="27"/>
      <c r="C80" s="44"/>
      <c r="D80" s="45">
        <v>2</v>
      </c>
      <c r="E80" s="46" t="s">
        <v>30</v>
      </c>
      <c r="F80" s="47">
        <v>6</v>
      </c>
      <c r="G80" s="48"/>
      <c r="I80" s="66"/>
    </row>
    <row r="81" spans="2:9" ht="15.6" customHeight="1" thickBot="1" x14ac:dyDescent="0.2">
      <c r="B81" s="27"/>
      <c r="C81" s="44"/>
      <c r="D81" s="45">
        <v>3</v>
      </c>
      <c r="E81" s="46" t="s">
        <v>29</v>
      </c>
      <c r="F81" s="47">
        <v>7</v>
      </c>
      <c r="G81" s="48"/>
      <c r="I81" s="66"/>
    </row>
    <row r="82" spans="2:9" ht="15.6" customHeight="1" thickBot="1" x14ac:dyDescent="0.2">
      <c r="B82" s="32"/>
      <c r="C82" s="54"/>
      <c r="D82" s="62">
        <v>4</v>
      </c>
      <c r="E82" s="55" t="s">
        <v>28</v>
      </c>
      <c r="F82" s="56">
        <v>8</v>
      </c>
      <c r="G82" s="57"/>
      <c r="I82" s="66"/>
    </row>
    <row r="83" spans="2:9" ht="15.6" customHeight="1" x14ac:dyDescent="0.15">
      <c r="I83" s="8"/>
    </row>
    <row r="84" spans="2:9" ht="15.6" customHeight="1" x14ac:dyDescent="0.15">
      <c r="I84" s="8"/>
    </row>
    <row r="85" spans="2:9" ht="15.6" customHeight="1" x14ac:dyDescent="0.15">
      <c r="I85" s="8"/>
    </row>
    <row r="86" spans="2:9" ht="15.6" customHeight="1" x14ac:dyDescent="0.15">
      <c r="I86" s="8"/>
    </row>
    <row r="87" spans="2:9" ht="15.6" customHeight="1" x14ac:dyDescent="0.15">
      <c r="I87" s="8"/>
    </row>
    <row r="88" spans="2:9" ht="15.6" customHeight="1" x14ac:dyDescent="0.15">
      <c r="I88" s="8"/>
    </row>
    <row r="89" spans="2:9" ht="15.6" customHeight="1" x14ac:dyDescent="0.15">
      <c r="I89" s="8"/>
    </row>
    <row r="90" spans="2:9" ht="15.6" customHeight="1" x14ac:dyDescent="0.15">
      <c r="I90" s="8"/>
    </row>
    <row r="91" spans="2:9" ht="15.6" customHeight="1" x14ac:dyDescent="0.15">
      <c r="I91" s="8"/>
    </row>
    <row r="92" spans="2:9" ht="15.6" customHeight="1" x14ac:dyDescent="0.15">
      <c r="I92" s="8"/>
    </row>
    <row r="93" spans="2:9" ht="15.6" customHeight="1" x14ac:dyDescent="0.15">
      <c r="I93" s="8"/>
    </row>
    <row r="94" spans="2:9" ht="15.6" customHeight="1" x14ac:dyDescent="0.15">
      <c r="I94" s="8"/>
    </row>
    <row r="95" spans="2:9" ht="15.6" customHeight="1" x14ac:dyDescent="0.15">
      <c r="I95" s="8"/>
    </row>
    <row r="96" spans="2:9" ht="15.6" customHeight="1" x14ac:dyDescent="0.15">
      <c r="I96" s="8"/>
    </row>
    <row r="97" spans="9:9" ht="15.6" customHeight="1" x14ac:dyDescent="0.15">
      <c r="I97" s="8"/>
    </row>
    <row r="98" spans="9:9" ht="15.6" customHeight="1" x14ac:dyDescent="0.15">
      <c r="I98" s="8"/>
    </row>
  </sheetData>
  <mergeCells count="59">
    <mergeCell ref="B7:B10"/>
    <mergeCell ref="C7:C10"/>
    <mergeCell ref="B11:B14"/>
    <mergeCell ref="C11:C14"/>
    <mergeCell ref="B15:B18"/>
    <mergeCell ref="C15:C18"/>
    <mergeCell ref="B19:B22"/>
    <mergeCell ref="C19:C22"/>
    <mergeCell ref="B23:B26"/>
    <mergeCell ref="C23:C26"/>
    <mergeCell ref="B27:B30"/>
    <mergeCell ref="C27:C30"/>
    <mergeCell ref="C51:C54"/>
    <mergeCell ref="B31:B34"/>
    <mergeCell ref="C31:C34"/>
    <mergeCell ref="B35:B38"/>
    <mergeCell ref="C35:C38"/>
    <mergeCell ref="B39:B42"/>
    <mergeCell ref="C39:C42"/>
    <mergeCell ref="B79:B82"/>
    <mergeCell ref="C79:C82"/>
    <mergeCell ref="I7:I10"/>
    <mergeCell ref="I11:I14"/>
    <mergeCell ref="I15:I18"/>
    <mergeCell ref="I19:I22"/>
    <mergeCell ref="I23:I26"/>
    <mergeCell ref="I27:I30"/>
    <mergeCell ref="I31:I34"/>
    <mergeCell ref="I35:I38"/>
    <mergeCell ref="B67:B70"/>
    <mergeCell ref="C67:C70"/>
    <mergeCell ref="B71:B74"/>
    <mergeCell ref="C71:C74"/>
    <mergeCell ref="B75:B78"/>
    <mergeCell ref="C75:C78"/>
    <mergeCell ref="I75:I78"/>
    <mergeCell ref="I79:I82"/>
    <mergeCell ref="I39:I42"/>
    <mergeCell ref="I43:I46"/>
    <mergeCell ref="I47:I50"/>
    <mergeCell ref="I51:I54"/>
    <mergeCell ref="I55:I58"/>
    <mergeCell ref="I59:I62"/>
    <mergeCell ref="B2:I2"/>
    <mergeCell ref="K9:AE11"/>
    <mergeCell ref="I63:I66"/>
    <mergeCell ref="I67:I70"/>
    <mergeCell ref="I71:I74"/>
    <mergeCell ref="B55:B58"/>
    <mergeCell ref="C55:C58"/>
    <mergeCell ref="B59:B62"/>
    <mergeCell ref="C59:C62"/>
    <mergeCell ref="B63:B66"/>
    <mergeCell ref="C63:C66"/>
    <mergeCell ref="B43:B46"/>
    <mergeCell ref="C43:C46"/>
    <mergeCell ref="B47:B50"/>
    <mergeCell ref="C47:C50"/>
    <mergeCell ref="B51:B54"/>
  </mergeCells>
  <phoneticPr fontId="1"/>
  <dataValidations count="2">
    <dataValidation type="list" allowBlank="1" showInputMessage="1" showErrorMessage="1" sqref="D4">
      <formula1>"10,20,30,40,50,60"</formula1>
    </dataValidation>
    <dataValidation type="list" allowBlank="1" showInputMessage="1" showErrorMessage="1" sqref="I7:I82">
      <formula1>"1,2,3,4,5,6,7,8"</formula1>
    </dataValidation>
  </dataValidations>
  <pageMargins left="0.70866141732283472" right="0.51181102362204722" top="0.74803149606299213" bottom="0.74803149606299213" header="0.31496062992125984" footer="0.31496062992125984"/>
  <pageSetup paperSize="9" scale="84" orientation="portrait" r:id="rId1"/>
  <rowBreaks count="1" manualBreakCount="1">
    <brk id="5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98"/>
  <sheetViews>
    <sheetView tabSelected="1" view="pageBreakPreview" zoomScale="85" zoomScaleNormal="100" zoomScaleSheetLayoutView="85" workbookViewId="0">
      <selection activeCell="K9" sqref="K9:AE11"/>
    </sheetView>
  </sheetViews>
  <sheetFormatPr defaultColWidth="8.875" defaultRowHeight="15.6" customHeight="1" x14ac:dyDescent="0.15"/>
  <cols>
    <col min="1" max="1" width="2.125" style="1" customWidth="1"/>
    <col min="2" max="2" width="4.75" style="1" customWidth="1"/>
    <col min="3" max="3" width="29.5" style="2" customWidth="1"/>
    <col min="4" max="4" width="3.875" style="1" customWidth="1"/>
    <col min="5" max="5" width="26" style="1" customWidth="1"/>
    <col min="6" max="6" width="3.875" style="1" customWidth="1"/>
    <col min="7" max="7" width="26" style="1" customWidth="1"/>
    <col min="8" max="8" width="2.625" style="1" customWidth="1"/>
    <col min="9" max="9" width="5.625" style="1" customWidth="1"/>
    <col min="10" max="10" width="8.875" style="1"/>
    <col min="11" max="32" width="3.875" style="1" customWidth="1"/>
    <col min="33" max="16384" width="8.875" style="1"/>
  </cols>
  <sheetData>
    <row r="2" spans="2:32" ht="15.6" customHeight="1" x14ac:dyDescent="0.15">
      <c r="B2" s="23" t="s">
        <v>58</v>
      </c>
      <c r="C2" s="23"/>
      <c r="D2" s="23"/>
      <c r="E2" s="23"/>
      <c r="F2" s="23"/>
      <c r="G2" s="23"/>
      <c r="H2" s="23"/>
      <c r="I2" s="23"/>
    </row>
    <row r="3" spans="2:32" ht="15.6" customHeight="1" thickBot="1" x14ac:dyDescent="0.2"/>
    <row r="4" spans="2:32" ht="15.6" customHeight="1" thickBot="1" x14ac:dyDescent="0.2">
      <c r="B4" s="7" t="s">
        <v>193</v>
      </c>
      <c r="C4" s="6"/>
      <c r="D4" s="67">
        <v>40</v>
      </c>
      <c r="E4" s="5" t="s">
        <v>194</v>
      </c>
    </row>
    <row r="5" spans="2:32" ht="15.6" customHeight="1" thickBot="1" x14ac:dyDescent="0.2">
      <c r="B5" s="7" t="s">
        <v>63</v>
      </c>
      <c r="C5" s="6"/>
      <c r="D5" s="67">
        <v>15</v>
      </c>
      <c r="E5" s="5" t="s">
        <v>64</v>
      </c>
    </row>
    <row r="6" spans="2:32" ht="15.6" customHeight="1" thickBot="1" x14ac:dyDescent="0.2">
      <c r="I6" s="22" t="s">
        <v>65</v>
      </c>
    </row>
    <row r="7" spans="2:32" ht="15.6" customHeight="1" thickBot="1" x14ac:dyDescent="0.2">
      <c r="B7" s="31">
        <v>1</v>
      </c>
      <c r="C7" s="33" t="s">
        <v>0</v>
      </c>
      <c r="D7" s="12">
        <v>1</v>
      </c>
      <c r="E7" s="41" t="s">
        <v>2</v>
      </c>
      <c r="F7" s="42">
        <v>5</v>
      </c>
      <c r="G7" s="43" t="s">
        <v>1</v>
      </c>
      <c r="I7" s="68">
        <v>1</v>
      </c>
      <c r="K7" s="10" t="s">
        <v>195</v>
      </c>
      <c r="L7" s="10" t="s">
        <v>67</v>
      </c>
      <c r="M7" s="10">
        <v>1</v>
      </c>
      <c r="N7" s="10">
        <v>2</v>
      </c>
      <c r="O7" s="10">
        <v>3</v>
      </c>
      <c r="P7" s="10">
        <v>4</v>
      </c>
      <c r="Q7" s="10">
        <v>5</v>
      </c>
      <c r="R7" s="10">
        <v>6</v>
      </c>
      <c r="S7" s="10">
        <v>7</v>
      </c>
      <c r="T7" s="10">
        <v>8</v>
      </c>
      <c r="U7" s="10">
        <v>9</v>
      </c>
      <c r="V7" s="10">
        <v>10</v>
      </c>
      <c r="W7" s="10">
        <v>11</v>
      </c>
      <c r="X7" s="10">
        <v>12</v>
      </c>
      <c r="Y7" s="10">
        <v>13</v>
      </c>
      <c r="Z7" s="10">
        <v>14</v>
      </c>
      <c r="AA7" s="10">
        <v>15</v>
      </c>
      <c r="AB7" s="10">
        <v>16</v>
      </c>
      <c r="AC7" s="10">
        <v>17</v>
      </c>
      <c r="AD7" s="10">
        <v>18</v>
      </c>
      <c r="AE7" s="10">
        <v>19</v>
      </c>
      <c r="AF7" s="22"/>
    </row>
    <row r="8" spans="2:32" ht="15.6" customHeight="1" thickBot="1" x14ac:dyDescent="0.2">
      <c r="B8" s="27"/>
      <c r="C8" s="29"/>
      <c r="D8" s="13">
        <v>2</v>
      </c>
      <c r="E8" s="46" t="s">
        <v>181</v>
      </c>
      <c r="F8" s="47">
        <v>6</v>
      </c>
      <c r="G8" s="48"/>
      <c r="I8" s="68"/>
      <c r="K8" s="11">
        <f>$D$4</f>
        <v>40</v>
      </c>
      <c r="L8" s="11">
        <f>$D$5</f>
        <v>15</v>
      </c>
      <c r="M8" s="11">
        <f>$I$7</f>
        <v>1</v>
      </c>
      <c r="N8" s="11">
        <f>$I$11</f>
        <v>2</v>
      </c>
      <c r="O8" s="11">
        <f>$I$15</f>
        <v>3</v>
      </c>
      <c r="P8" s="11">
        <f>$I$19</f>
        <v>4</v>
      </c>
      <c r="Q8" s="11">
        <f>$I$23</f>
        <v>5</v>
      </c>
      <c r="R8" s="11">
        <f>$I$27</f>
        <v>1</v>
      </c>
      <c r="S8" s="11">
        <f>$I$31</f>
        <v>2</v>
      </c>
      <c r="T8" s="11">
        <f>$I$35</f>
        <v>3</v>
      </c>
      <c r="U8" s="11">
        <f>$I$39</f>
        <v>4</v>
      </c>
      <c r="V8" s="11">
        <f>$I$43</f>
        <v>5</v>
      </c>
      <c r="W8" s="11">
        <f>$I$47</f>
        <v>1</v>
      </c>
      <c r="X8" s="11">
        <f>$I$51</f>
        <v>2</v>
      </c>
      <c r="Y8" s="11">
        <f>$I$55</f>
        <v>3</v>
      </c>
      <c r="Z8" s="11">
        <f>$I$59</f>
        <v>4</v>
      </c>
      <c r="AA8" s="11">
        <f>$I$63</f>
        <v>5</v>
      </c>
      <c r="AB8" s="11">
        <f>$I$67</f>
        <v>1</v>
      </c>
      <c r="AC8" s="11">
        <f>$I$71</f>
        <v>2</v>
      </c>
      <c r="AD8" s="11">
        <f>$I$75</f>
        <v>3</v>
      </c>
      <c r="AE8" s="11">
        <f>$I$79</f>
        <v>4</v>
      </c>
      <c r="AF8" s="22"/>
    </row>
    <row r="9" spans="2:32" ht="15.6" customHeight="1" thickBot="1" x14ac:dyDescent="0.2">
      <c r="B9" s="27"/>
      <c r="C9" s="29"/>
      <c r="D9" s="13">
        <v>3</v>
      </c>
      <c r="E9" s="46" t="s">
        <v>182</v>
      </c>
      <c r="F9" s="47">
        <v>7</v>
      </c>
      <c r="G9" s="48"/>
      <c r="I9" s="68"/>
      <c r="K9" s="24" t="s">
        <v>170</v>
      </c>
      <c r="L9" s="24"/>
      <c r="M9" s="24"/>
      <c r="N9" s="24"/>
      <c r="O9" s="24"/>
      <c r="P9" s="24"/>
      <c r="Q9" s="24"/>
      <c r="R9" s="24"/>
      <c r="S9" s="24"/>
      <c r="T9" s="24"/>
      <c r="U9" s="24"/>
      <c r="V9" s="24"/>
      <c r="W9" s="24"/>
      <c r="X9" s="24"/>
      <c r="Y9" s="24"/>
      <c r="Z9" s="24"/>
      <c r="AA9" s="24"/>
      <c r="AB9" s="24"/>
      <c r="AC9" s="24"/>
      <c r="AD9" s="24"/>
      <c r="AE9" s="24"/>
    </row>
    <row r="10" spans="2:32" ht="15.6" customHeight="1" thickBot="1" x14ac:dyDescent="0.2">
      <c r="B10" s="28"/>
      <c r="C10" s="30"/>
      <c r="D10" s="14">
        <v>4</v>
      </c>
      <c r="E10" s="51" t="s">
        <v>183</v>
      </c>
      <c r="F10" s="52">
        <v>8</v>
      </c>
      <c r="G10" s="53"/>
      <c r="I10" s="68"/>
      <c r="K10" s="25"/>
      <c r="L10" s="25"/>
      <c r="M10" s="25"/>
      <c r="N10" s="25"/>
      <c r="O10" s="25"/>
      <c r="P10" s="25"/>
      <c r="Q10" s="25"/>
      <c r="R10" s="25"/>
      <c r="S10" s="25"/>
      <c r="T10" s="25"/>
      <c r="U10" s="25"/>
      <c r="V10" s="25"/>
      <c r="W10" s="25"/>
      <c r="X10" s="25"/>
      <c r="Y10" s="25"/>
      <c r="Z10" s="25"/>
      <c r="AA10" s="25"/>
      <c r="AB10" s="25"/>
      <c r="AC10" s="25"/>
      <c r="AD10" s="25"/>
      <c r="AE10" s="25"/>
    </row>
    <row r="11" spans="2:32" ht="15.6" customHeight="1" thickBot="1" x14ac:dyDescent="0.2">
      <c r="B11" s="31">
        <v>2</v>
      </c>
      <c r="C11" s="33" t="s">
        <v>172</v>
      </c>
      <c r="D11" s="12">
        <v>1</v>
      </c>
      <c r="E11" s="41" t="s">
        <v>3</v>
      </c>
      <c r="F11" s="42">
        <v>5</v>
      </c>
      <c r="G11" s="43" t="s">
        <v>7</v>
      </c>
      <c r="I11" s="68">
        <v>2</v>
      </c>
      <c r="K11" s="25"/>
      <c r="L11" s="25"/>
      <c r="M11" s="25"/>
      <c r="N11" s="25"/>
      <c r="O11" s="25"/>
      <c r="P11" s="25"/>
      <c r="Q11" s="25"/>
      <c r="R11" s="25"/>
      <c r="S11" s="25"/>
      <c r="T11" s="25"/>
      <c r="U11" s="25"/>
      <c r="V11" s="25"/>
      <c r="W11" s="25"/>
      <c r="X11" s="25"/>
      <c r="Y11" s="25"/>
      <c r="Z11" s="25"/>
      <c r="AA11" s="25"/>
      <c r="AB11" s="25"/>
      <c r="AC11" s="25"/>
      <c r="AD11" s="25"/>
      <c r="AE11" s="25"/>
    </row>
    <row r="12" spans="2:32" ht="15.6" customHeight="1" thickBot="1" x14ac:dyDescent="0.2">
      <c r="B12" s="27"/>
      <c r="C12" s="29"/>
      <c r="D12" s="13">
        <v>2</v>
      </c>
      <c r="E12" s="46" t="s">
        <v>4</v>
      </c>
      <c r="F12" s="47">
        <v>6</v>
      </c>
      <c r="G12" s="48" t="s">
        <v>8</v>
      </c>
      <c r="I12" s="68"/>
    </row>
    <row r="13" spans="2:32" ht="15.6" customHeight="1" thickBot="1" x14ac:dyDescent="0.2">
      <c r="B13" s="27"/>
      <c r="C13" s="29"/>
      <c r="D13" s="13">
        <v>3</v>
      </c>
      <c r="E13" s="46" t="s">
        <v>5</v>
      </c>
      <c r="F13" s="47">
        <v>7</v>
      </c>
      <c r="G13" s="48" t="s">
        <v>9</v>
      </c>
      <c r="I13" s="68"/>
    </row>
    <row r="14" spans="2:32" ht="15.6" customHeight="1" thickBot="1" x14ac:dyDescent="0.2">
      <c r="B14" s="32"/>
      <c r="C14" s="34"/>
      <c r="D14" s="14">
        <v>4</v>
      </c>
      <c r="E14" s="55" t="s">
        <v>6</v>
      </c>
      <c r="F14" s="56">
        <v>8</v>
      </c>
      <c r="G14" s="57"/>
      <c r="I14" s="68"/>
    </row>
    <row r="15" spans="2:32" ht="15.6" customHeight="1" thickBot="1" x14ac:dyDescent="0.2">
      <c r="B15" s="26">
        <v>3</v>
      </c>
      <c r="C15" s="35" t="s">
        <v>10</v>
      </c>
      <c r="D15" s="12">
        <v>1</v>
      </c>
      <c r="E15" s="59" t="s">
        <v>11</v>
      </c>
      <c r="F15" s="60">
        <v>5</v>
      </c>
      <c r="G15" s="61" t="s">
        <v>15</v>
      </c>
      <c r="I15" s="68">
        <v>3</v>
      </c>
    </row>
    <row r="16" spans="2:32" ht="15.6" customHeight="1" thickBot="1" x14ac:dyDescent="0.2">
      <c r="B16" s="27"/>
      <c r="C16" s="29"/>
      <c r="D16" s="13">
        <v>2</v>
      </c>
      <c r="E16" s="46" t="s">
        <v>12</v>
      </c>
      <c r="F16" s="47">
        <v>6</v>
      </c>
      <c r="G16" s="48" t="s">
        <v>16</v>
      </c>
      <c r="I16" s="68"/>
    </row>
    <row r="17" spans="2:9" ht="15.6" customHeight="1" thickBot="1" x14ac:dyDescent="0.2">
      <c r="B17" s="27"/>
      <c r="C17" s="29"/>
      <c r="D17" s="13">
        <v>3</v>
      </c>
      <c r="E17" s="46" t="s">
        <v>13</v>
      </c>
      <c r="F17" s="47">
        <v>7</v>
      </c>
      <c r="G17" s="48" t="s">
        <v>17</v>
      </c>
      <c r="I17" s="68"/>
    </row>
    <row r="18" spans="2:9" ht="15.6" customHeight="1" thickBot="1" x14ac:dyDescent="0.2">
      <c r="B18" s="28"/>
      <c r="C18" s="30"/>
      <c r="D18" s="14">
        <v>4</v>
      </c>
      <c r="E18" s="51" t="s">
        <v>14</v>
      </c>
      <c r="F18" s="52">
        <v>8</v>
      </c>
      <c r="G18" s="53" t="s">
        <v>18</v>
      </c>
      <c r="I18" s="68"/>
    </row>
    <row r="19" spans="2:9" ht="15.6" customHeight="1" thickBot="1" x14ac:dyDescent="0.2">
      <c r="B19" s="31">
        <v>4</v>
      </c>
      <c r="C19" s="33" t="s">
        <v>19</v>
      </c>
      <c r="D19" s="12">
        <v>1</v>
      </c>
      <c r="E19" s="41" t="s">
        <v>175</v>
      </c>
      <c r="F19" s="42">
        <v>5</v>
      </c>
      <c r="G19" s="43" t="s">
        <v>179</v>
      </c>
      <c r="I19" s="68">
        <v>4</v>
      </c>
    </row>
    <row r="20" spans="2:9" ht="15.6" customHeight="1" thickBot="1" x14ac:dyDescent="0.2">
      <c r="B20" s="27"/>
      <c r="C20" s="29"/>
      <c r="D20" s="13">
        <v>2</v>
      </c>
      <c r="E20" s="46" t="s">
        <v>176</v>
      </c>
      <c r="F20" s="47">
        <v>6</v>
      </c>
      <c r="G20" s="48" t="s">
        <v>180</v>
      </c>
      <c r="I20" s="68"/>
    </row>
    <row r="21" spans="2:9" ht="15.6" customHeight="1" thickBot="1" x14ac:dyDescent="0.2">
      <c r="B21" s="27"/>
      <c r="C21" s="29"/>
      <c r="D21" s="13">
        <v>3</v>
      </c>
      <c r="E21" s="46" t="s">
        <v>177</v>
      </c>
      <c r="F21" s="47">
        <v>7</v>
      </c>
      <c r="G21" s="48"/>
      <c r="I21" s="68"/>
    </row>
    <row r="22" spans="2:9" ht="15.6" customHeight="1" thickBot="1" x14ac:dyDescent="0.2">
      <c r="B22" s="32"/>
      <c r="C22" s="34"/>
      <c r="D22" s="14">
        <v>4</v>
      </c>
      <c r="E22" s="55" t="s">
        <v>178</v>
      </c>
      <c r="F22" s="56">
        <v>8</v>
      </c>
      <c r="G22" s="57"/>
      <c r="I22" s="68"/>
    </row>
    <row r="23" spans="2:9" ht="15.6" customHeight="1" thickBot="1" x14ac:dyDescent="0.2">
      <c r="B23" s="26">
        <v>5</v>
      </c>
      <c r="C23" s="35" t="s">
        <v>20</v>
      </c>
      <c r="D23" s="12">
        <v>1</v>
      </c>
      <c r="E23" s="59" t="s">
        <v>21</v>
      </c>
      <c r="F23" s="60">
        <v>5</v>
      </c>
      <c r="G23" s="61" t="s">
        <v>25</v>
      </c>
      <c r="I23" s="68">
        <v>5</v>
      </c>
    </row>
    <row r="24" spans="2:9" ht="15.6" customHeight="1" thickBot="1" x14ac:dyDescent="0.2">
      <c r="B24" s="27"/>
      <c r="C24" s="29"/>
      <c r="D24" s="13">
        <v>2</v>
      </c>
      <c r="E24" s="46" t="s">
        <v>22</v>
      </c>
      <c r="F24" s="47">
        <v>6</v>
      </c>
      <c r="G24" s="48"/>
      <c r="I24" s="68"/>
    </row>
    <row r="25" spans="2:9" ht="15.6" customHeight="1" thickBot="1" x14ac:dyDescent="0.2">
      <c r="B25" s="27"/>
      <c r="C25" s="29"/>
      <c r="D25" s="13">
        <v>3</v>
      </c>
      <c r="E25" s="46" t="s">
        <v>23</v>
      </c>
      <c r="F25" s="47">
        <v>7</v>
      </c>
      <c r="G25" s="48"/>
      <c r="I25" s="68"/>
    </row>
    <row r="26" spans="2:9" ht="15.6" customHeight="1" thickBot="1" x14ac:dyDescent="0.2">
      <c r="B26" s="28"/>
      <c r="C26" s="30"/>
      <c r="D26" s="14">
        <v>4</v>
      </c>
      <c r="E26" s="51" t="s">
        <v>24</v>
      </c>
      <c r="F26" s="52">
        <v>8</v>
      </c>
      <c r="G26" s="53"/>
      <c r="I26" s="68"/>
    </row>
    <row r="27" spans="2:9" ht="15.6" customHeight="1" thickBot="1" x14ac:dyDescent="0.2">
      <c r="B27" s="31">
        <v>6</v>
      </c>
      <c r="C27" s="33" t="s">
        <v>26</v>
      </c>
      <c r="D27" s="12">
        <v>1</v>
      </c>
      <c r="E27" s="41" t="s">
        <v>31</v>
      </c>
      <c r="F27" s="42">
        <v>5</v>
      </c>
      <c r="G27" s="43" t="s">
        <v>27</v>
      </c>
      <c r="I27" s="68">
        <v>1</v>
      </c>
    </row>
    <row r="28" spans="2:9" ht="15.6" customHeight="1" thickBot="1" x14ac:dyDescent="0.2">
      <c r="B28" s="27"/>
      <c r="C28" s="29"/>
      <c r="D28" s="13">
        <v>2</v>
      </c>
      <c r="E28" s="46" t="s">
        <v>30</v>
      </c>
      <c r="F28" s="47">
        <v>6</v>
      </c>
      <c r="G28" s="48"/>
      <c r="I28" s="68"/>
    </row>
    <row r="29" spans="2:9" ht="15.6" customHeight="1" thickBot="1" x14ac:dyDescent="0.2">
      <c r="B29" s="27"/>
      <c r="C29" s="29"/>
      <c r="D29" s="13">
        <v>3</v>
      </c>
      <c r="E29" s="46" t="s">
        <v>29</v>
      </c>
      <c r="F29" s="47">
        <v>7</v>
      </c>
      <c r="G29" s="48"/>
      <c r="I29" s="68"/>
    </row>
    <row r="30" spans="2:9" ht="15.6" customHeight="1" thickBot="1" x14ac:dyDescent="0.2">
      <c r="B30" s="32"/>
      <c r="C30" s="34"/>
      <c r="D30" s="14">
        <v>4</v>
      </c>
      <c r="E30" s="55" t="s">
        <v>28</v>
      </c>
      <c r="F30" s="56">
        <v>8</v>
      </c>
      <c r="G30" s="57"/>
      <c r="I30" s="68"/>
    </row>
    <row r="31" spans="2:9" ht="15.6" customHeight="1" thickBot="1" x14ac:dyDescent="0.2">
      <c r="B31" s="26">
        <v>7</v>
      </c>
      <c r="C31" s="35" t="s">
        <v>32</v>
      </c>
      <c r="D31" s="12">
        <v>1</v>
      </c>
      <c r="E31" s="41" t="s">
        <v>31</v>
      </c>
      <c r="F31" s="60">
        <v>5</v>
      </c>
      <c r="G31" s="43" t="s">
        <v>27</v>
      </c>
      <c r="I31" s="68">
        <v>2</v>
      </c>
    </row>
    <row r="32" spans="2:9" ht="15.6" customHeight="1" thickBot="1" x14ac:dyDescent="0.2">
      <c r="B32" s="27"/>
      <c r="C32" s="29"/>
      <c r="D32" s="13">
        <v>2</v>
      </c>
      <c r="E32" s="46" t="s">
        <v>30</v>
      </c>
      <c r="F32" s="47">
        <v>6</v>
      </c>
      <c r="G32" s="48"/>
      <c r="I32" s="68"/>
    </row>
    <row r="33" spans="2:9" ht="15.6" customHeight="1" thickBot="1" x14ac:dyDescent="0.2">
      <c r="B33" s="27"/>
      <c r="C33" s="29"/>
      <c r="D33" s="13">
        <v>3</v>
      </c>
      <c r="E33" s="46" t="s">
        <v>29</v>
      </c>
      <c r="F33" s="47">
        <v>7</v>
      </c>
      <c r="G33" s="48"/>
      <c r="I33" s="68"/>
    </row>
    <row r="34" spans="2:9" ht="15.6" customHeight="1" thickBot="1" x14ac:dyDescent="0.2">
      <c r="B34" s="28"/>
      <c r="C34" s="30"/>
      <c r="D34" s="14">
        <v>4</v>
      </c>
      <c r="E34" s="55" t="s">
        <v>28</v>
      </c>
      <c r="F34" s="52">
        <v>8</v>
      </c>
      <c r="G34" s="53"/>
      <c r="I34" s="68"/>
    </row>
    <row r="35" spans="2:9" ht="15.6" customHeight="1" thickBot="1" x14ac:dyDescent="0.2">
      <c r="B35" s="31">
        <v>8</v>
      </c>
      <c r="C35" s="33" t="s">
        <v>33</v>
      </c>
      <c r="D35" s="12">
        <v>1</v>
      </c>
      <c r="E35" s="41" t="s">
        <v>184</v>
      </c>
      <c r="F35" s="42">
        <v>5</v>
      </c>
      <c r="G35" s="43" t="s">
        <v>34</v>
      </c>
      <c r="I35" s="68">
        <v>3</v>
      </c>
    </row>
    <row r="36" spans="2:9" ht="15.6" customHeight="1" thickBot="1" x14ac:dyDescent="0.2">
      <c r="B36" s="27"/>
      <c r="C36" s="29"/>
      <c r="D36" s="13">
        <v>2</v>
      </c>
      <c r="E36" s="46" t="s">
        <v>185</v>
      </c>
      <c r="F36" s="47">
        <v>6</v>
      </c>
      <c r="G36" s="48"/>
      <c r="I36" s="68"/>
    </row>
    <row r="37" spans="2:9" ht="15.6" customHeight="1" thickBot="1" x14ac:dyDescent="0.2">
      <c r="B37" s="27"/>
      <c r="C37" s="29"/>
      <c r="D37" s="13">
        <v>3</v>
      </c>
      <c r="E37" s="46" t="s">
        <v>62</v>
      </c>
      <c r="F37" s="47">
        <v>7</v>
      </c>
      <c r="G37" s="48"/>
      <c r="I37" s="68"/>
    </row>
    <row r="38" spans="2:9" ht="15.6" customHeight="1" thickBot="1" x14ac:dyDescent="0.2">
      <c r="B38" s="32"/>
      <c r="C38" s="34"/>
      <c r="D38" s="14">
        <v>4</v>
      </c>
      <c r="E38" s="55" t="s">
        <v>35</v>
      </c>
      <c r="F38" s="56">
        <v>8</v>
      </c>
      <c r="G38" s="57"/>
      <c r="I38" s="68"/>
    </row>
    <row r="39" spans="2:9" ht="15.6" customHeight="1" thickBot="1" x14ac:dyDescent="0.2">
      <c r="B39" s="26">
        <v>9</v>
      </c>
      <c r="C39" s="63" t="s">
        <v>38</v>
      </c>
      <c r="D39" s="12">
        <v>1</v>
      </c>
      <c r="E39" s="59" t="s">
        <v>39</v>
      </c>
      <c r="F39" s="60">
        <v>5</v>
      </c>
      <c r="G39" s="61" t="s">
        <v>42</v>
      </c>
      <c r="I39" s="68">
        <v>4</v>
      </c>
    </row>
    <row r="40" spans="2:9" ht="15.6" customHeight="1" thickBot="1" x14ac:dyDescent="0.2">
      <c r="B40" s="27"/>
      <c r="C40" s="44"/>
      <c r="D40" s="13">
        <v>2</v>
      </c>
      <c r="E40" s="46" t="s">
        <v>40</v>
      </c>
      <c r="F40" s="47">
        <v>6</v>
      </c>
      <c r="G40" s="48"/>
      <c r="I40" s="68"/>
    </row>
    <row r="41" spans="2:9" ht="15.6" customHeight="1" thickBot="1" x14ac:dyDescent="0.2">
      <c r="B41" s="27"/>
      <c r="C41" s="44"/>
      <c r="D41" s="13">
        <v>3</v>
      </c>
      <c r="E41" s="46" t="s">
        <v>62</v>
      </c>
      <c r="F41" s="47">
        <v>7</v>
      </c>
      <c r="G41" s="48"/>
      <c r="I41" s="68"/>
    </row>
    <row r="42" spans="2:9" ht="15.6" customHeight="1" thickBot="1" x14ac:dyDescent="0.2">
      <c r="B42" s="28"/>
      <c r="C42" s="49"/>
      <c r="D42" s="14">
        <v>4</v>
      </c>
      <c r="E42" s="51" t="s">
        <v>41</v>
      </c>
      <c r="F42" s="52">
        <v>8</v>
      </c>
      <c r="G42" s="53"/>
      <c r="I42" s="68"/>
    </row>
    <row r="43" spans="2:9" ht="15.6" customHeight="1" thickBot="1" x14ac:dyDescent="0.2">
      <c r="B43" s="31">
        <v>10</v>
      </c>
      <c r="C43" s="64" t="s">
        <v>43</v>
      </c>
      <c r="D43" s="12">
        <v>1</v>
      </c>
      <c r="E43" s="41" t="s">
        <v>44</v>
      </c>
      <c r="F43" s="42">
        <v>5</v>
      </c>
      <c r="G43" s="43" t="s">
        <v>47</v>
      </c>
      <c r="I43" s="68">
        <v>5</v>
      </c>
    </row>
    <row r="44" spans="2:9" ht="15.6" customHeight="1" thickBot="1" x14ac:dyDescent="0.2">
      <c r="B44" s="27"/>
      <c r="C44" s="44"/>
      <c r="D44" s="13">
        <v>2</v>
      </c>
      <c r="E44" s="46" t="s">
        <v>45</v>
      </c>
      <c r="F44" s="47">
        <v>6</v>
      </c>
      <c r="G44" s="48"/>
      <c r="I44" s="68"/>
    </row>
    <row r="45" spans="2:9" ht="15.6" customHeight="1" thickBot="1" x14ac:dyDescent="0.2">
      <c r="B45" s="27"/>
      <c r="C45" s="44"/>
      <c r="D45" s="13">
        <v>3</v>
      </c>
      <c r="E45" s="46" t="s">
        <v>62</v>
      </c>
      <c r="F45" s="47">
        <v>7</v>
      </c>
      <c r="G45" s="48"/>
      <c r="I45" s="68"/>
    </row>
    <row r="46" spans="2:9" ht="15.6" customHeight="1" thickBot="1" x14ac:dyDescent="0.2">
      <c r="B46" s="32"/>
      <c r="C46" s="54"/>
      <c r="D46" s="14">
        <v>4</v>
      </c>
      <c r="E46" s="55" t="s">
        <v>46</v>
      </c>
      <c r="F46" s="56">
        <v>8</v>
      </c>
      <c r="G46" s="57"/>
      <c r="I46" s="68"/>
    </row>
    <row r="47" spans="2:9" ht="15.6" customHeight="1" thickBot="1" x14ac:dyDescent="0.2">
      <c r="B47" s="26">
        <v>11</v>
      </c>
      <c r="C47" s="58" t="s">
        <v>196</v>
      </c>
      <c r="D47" s="12">
        <v>1</v>
      </c>
      <c r="E47" s="41" t="s">
        <v>184</v>
      </c>
      <c r="F47" s="42">
        <v>5</v>
      </c>
      <c r="G47" s="43" t="s">
        <v>34</v>
      </c>
      <c r="I47" s="68">
        <v>1</v>
      </c>
    </row>
    <row r="48" spans="2:9" ht="15.6" customHeight="1" thickBot="1" x14ac:dyDescent="0.2">
      <c r="B48" s="27"/>
      <c r="C48" s="44"/>
      <c r="D48" s="13">
        <v>2</v>
      </c>
      <c r="E48" s="46" t="s">
        <v>185</v>
      </c>
      <c r="F48" s="47">
        <v>6</v>
      </c>
      <c r="G48" s="48"/>
      <c r="I48" s="68"/>
    </row>
    <row r="49" spans="2:9" ht="15.6" customHeight="1" thickBot="1" x14ac:dyDescent="0.2">
      <c r="B49" s="27"/>
      <c r="C49" s="44"/>
      <c r="D49" s="13">
        <v>3</v>
      </c>
      <c r="E49" s="46" t="s">
        <v>62</v>
      </c>
      <c r="F49" s="47">
        <v>7</v>
      </c>
      <c r="G49" s="48"/>
      <c r="I49" s="68"/>
    </row>
    <row r="50" spans="2:9" ht="15.6" customHeight="1" thickBot="1" x14ac:dyDescent="0.2">
      <c r="B50" s="28"/>
      <c r="C50" s="49"/>
      <c r="D50" s="14">
        <v>4</v>
      </c>
      <c r="E50" s="55" t="s">
        <v>35</v>
      </c>
      <c r="F50" s="56">
        <v>8</v>
      </c>
      <c r="G50" s="57"/>
      <c r="I50" s="68"/>
    </row>
    <row r="51" spans="2:9" ht="15.6" customHeight="1" thickBot="1" x14ac:dyDescent="0.2">
      <c r="B51" s="31">
        <v>12</v>
      </c>
      <c r="C51" s="64" t="s">
        <v>48</v>
      </c>
      <c r="D51" s="12">
        <v>1</v>
      </c>
      <c r="E51" s="41" t="s">
        <v>34</v>
      </c>
      <c r="F51" s="42">
        <v>5</v>
      </c>
      <c r="G51" s="43" t="s">
        <v>37</v>
      </c>
      <c r="I51" s="68">
        <v>2</v>
      </c>
    </row>
    <row r="52" spans="2:9" ht="15.6" customHeight="1" thickBot="1" x14ac:dyDescent="0.2">
      <c r="B52" s="27"/>
      <c r="C52" s="44"/>
      <c r="D52" s="13">
        <v>2</v>
      </c>
      <c r="E52" s="46" t="s">
        <v>61</v>
      </c>
      <c r="F52" s="47">
        <v>6</v>
      </c>
      <c r="G52" s="48"/>
      <c r="I52" s="68"/>
    </row>
    <row r="53" spans="2:9" ht="15.6" customHeight="1" thickBot="1" x14ac:dyDescent="0.2">
      <c r="B53" s="27"/>
      <c r="C53" s="44"/>
      <c r="D53" s="13">
        <v>3</v>
      </c>
      <c r="E53" s="46" t="s">
        <v>62</v>
      </c>
      <c r="F53" s="47">
        <v>7</v>
      </c>
      <c r="G53" s="48"/>
      <c r="I53" s="68"/>
    </row>
    <row r="54" spans="2:9" ht="15.6" customHeight="1" thickBot="1" x14ac:dyDescent="0.2">
      <c r="B54" s="32"/>
      <c r="C54" s="54"/>
      <c r="D54" s="15">
        <v>4</v>
      </c>
      <c r="E54" s="55" t="s">
        <v>36</v>
      </c>
      <c r="F54" s="56">
        <v>8</v>
      </c>
      <c r="G54" s="57"/>
      <c r="I54" s="68"/>
    </row>
    <row r="55" spans="2:9" ht="15.6" customHeight="1" thickBot="1" x14ac:dyDescent="0.2">
      <c r="B55" s="31">
        <v>13</v>
      </c>
      <c r="C55" s="64" t="s">
        <v>197</v>
      </c>
      <c r="D55" s="12">
        <v>1</v>
      </c>
      <c r="E55" s="41" t="s">
        <v>184</v>
      </c>
      <c r="F55" s="42">
        <v>5</v>
      </c>
      <c r="G55" s="43" t="s">
        <v>34</v>
      </c>
      <c r="I55" s="68">
        <v>3</v>
      </c>
    </row>
    <row r="56" spans="2:9" ht="15.6" customHeight="1" thickBot="1" x14ac:dyDescent="0.2">
      <c r="B56" s="27"/>
      <c r="C56" s="44"/>
      <c r="D56" s="13">
        <v>2</v>
      </c>
      <c r="E56" s="46" t="s">
        <v>185</v>
      </c>
      <c r="F56" s="47">
        <v>6</v>
      </c>
      <c r="G56" s="48"/>
      <c r="I56" s="68"/>
    </row>
    <row r="57" spans="2:9" ht="15.6" customHeight="1" thickBot="1" x14ac:dyDescent="0.2">
      <c r="B57" s="27"/>
      <c r="C57" s="44"/>
      <c r="D57" s="13">
        <v>3</v>
      </c>
      <c r="E57" s="46" t="s">
        <v>62</v>
      </c>
      <c r="F57" s="47">
        <v>7</v>
      </c>
      <c r="G57" s="48"/>
      <c r="I57" s="68"/>
    </row>
    <row r="58" spans="2:9" ht="15.6" customHeight="1" thickBot="1" x14ac:dyDescent="0.2">
      <c r="B58" s="32"/>
      <c r="C58" s="54"/>
      <c r="D58" s="15">
        <v>4</v>
      </c>
      <c r="E58" s="55" t="s">
        <v>35</v>
      </c>
      <c r="F58" s="56">
        <v>8</v>
      </c>
      <c r="G58" s="57"/>
      <c r="I58" s="68"/>
    </row>
    <row r="59" spans="2:9" ht="15.6" customHeight="1" thickBot="1" x14ac:dyDescent="0.2">
      <c r="B59" s="31">
        <v>14</v>
      </c>
      <c r="C59" s="64" t="s">
        <v>49</v>
      </c>
      <c r="D59" s="12">
        <v>1</v>
      </c>
      <c r="E59" s="41" t="s">
        <v>34</v>
      </c>
      <c r="F59" s="42">
        <v>5</v>
      </c>
      <c r="G59" s="43" t="s">
        <v>37</v>
      </c>
      <c r="I59" s="68">
        <v>4</v>
      </c>
    </row>
    <row r="60" spans="2:9" ht="15.6" customHeight="1" thickBot="1" x14ac:dyDescent="0.2">
      <c r="B60" s="27"/>
      <c r="C60" s="44"/>
      <c r="D60" s="13">
        <v>2</v>
      </c>
      <c r="E60" s="46" t="s">
        <v>35</v>
      </c>
      <c r="F60" s="47">
        <v>6</v>
      </c>
      <c r="G60" s="48"/>
      <c r="I60" s="68"/>
    </row>
    <row r="61" spans="2:9" ht="15.6" customHeight="1" thickBot="1" x14ac:dyDescent="0.2">
      <c r="B61" s="27"/>
      <c r="C61" s="44"/>
      <c r="D61" s="13">
        <v>3</v>
      </c>
      <c r="E61" s="46" t="s">
        <v>29</v>
      </c>
      <c r="F61" s="47">
        <v>7</v>
      </c>
      <c r="G61" s="48"/>
      <c r="I61" s="68"/>
    </row>
    <row r="62" spans="2:9" ht="15.6" customHeight="1" thickBot="1" x14ac:dyDescent="0.2">
      <c r="B62" s="32"/>
      <c r="C62" s="54"/>
      <c r="D62" s="14">
        <v>4</v>
      </c>
      <c r="E62" s="55" t="s">
        <v>36</v>
      </c>
      <c r="F62" s="56">
        <v>8</v>
      </c>
      <c r="G62" s="57"/>
      <c r="I62" s="68"/>
    </row>
    <row r="63" spans="2:9" ht="15.6" customHeight="1" thickBot="1" x14ac:dyDescent="0.2">
      <c r="B63" s="26">
        <v>15</v>
      </c>
      <c r="C63" s="63" t="s">
        <v>173</v>
      </c>
      <c r="D63" s="12">
        <v>1</v>
      </c>
      <c r="E63" s="41" t="s">
        <v>184</v>
      </c>
      <c r="F63" s="42">
        <v>5</v>
      </c>
      <c r="G63" s="43" t="s">
        <v>34</v>
      </c>
      <c r="I63" s="68">
        <v>5</v>
      </c>
    </row>
    <row r="64" spans="2:9" ht="15.6" customHeight="1" thickBot="1" x14ac:dyDescent="0.2">
      <c r="B64" s="27"/>
      <c r="C64" s="44"/>
      <c r="D64" s="13">
        <v>2</v>
      </c>
      <c r="E64" s="46" t="s">
        <v>185</v>
      </c>
      <c r="F64" s="47">
        <v>6</v>
      </c>
      <c r="G64" s="48"/>
      <c r="I64" s="68"/>
    </row>
    <row r="65" spans="2:9" ht="15.6" customHeight="1" thickBot="1" x14ac:dyDescent="0.2">
      <c r="B65" s="27"/>
      <c r="C65" s="44"/>
      <c r="D65" s="13">
        <v>3</v>
      </c>
      <c r="E65" s="46" t="s">
        <v>62</v>
      </c>
      <c r="F65" s="47">
        <v>7</v>
      </c>
      <c r="G65" s="48"/>
      <c r="I65" s="68"/>
    </row>
    <row r="66" spans="2:9" ht="15.6" customHeight="1" thickBot="1" x14ac:dyDescent="0.2">
      <c r="B66" s="28"/>
      <c r="C66" s="49"/>
      <c r="D66" s="14">
        <v>4</v>
      </c>
      <c r="E66" s="55" t="s">
        <v>35</v>
      </c>
      <c r="F66" s="56">
        <v>8</v>
      </c>
      <c r="G66" s="57"/>
      <c r="I66" s="68"/>
    </row>
    <row r="67" spans="2:9" ht="15.6" customHeight="1" thickBot="1" x14ac:dyDescent="0.2">
      <c r="B67" s="31">
        <v>16</v>
      </c>
      <c r="C67" s="64" t="s">
        <v>50</v>
      </c>
      <c r="D67" s="12">
        <v>1</v>
      </c>
      <c r="E67" s="41" t="s">
        <v>34</v>
      </c>
      <c r="F67" s="42">
        <v>5</v>
      </c>
      <c r="G67" s="43" t="s">
        <v>37</v>
      </c>
      <c r="I67" s="68">
        <v>1</v>
      </c>
    </row>
    <row r="68" spans="2:9" ht="15.6" customHeight="1" thickBot="1" x14ac:dyDescent="0.2">
      <c r="B68" s="27"/>
      <c r="C68" s="44"/>
      <c r="D68" s="13">
        <v>2</v>
      </c>
      <c r="E68" s="46" t="s">
        <v>35</v>
      </c>
      <c r="F68" s="47">
        <v>6</v>
      </c>
      <c r="G68" s="48"/>
      <c r="I68" s="68"/>
    </row>
    <row r="69" spans="2:9" ht="15.6" customHeight="1" thickBot="1" x14ac:dyDescent="0.2">
      <c r="B69" s="27"/>
      <c r="C69" s="44"/>
      <c r="D69" s="13">
        <v>3</v>
      </c>
      <c r="E69" s="46" t="s">
        <v>29</v>
      </c>
      <c r="F69" s="47">
        <v>7</v>
      </c>
      <c r="G69" s="48"/>
      <c r="I69" s="68"/>
    </row>
    <row r="70" spans="2:9" ht="15.6" customHeight="1" thickBot="1" x14ac:dyDescent="0.2">
      <c r="B70" s="32"/>
      <c r="C70" s="54"/>
      <c r="D70" s="14">
        <v>4</v>
      </c>
      <c r="E70" s="55" t="s">
        <v>36</v>
      </c>
      <c r="F70" s="56">
        <v>8</v>
      </c>
      <c r="G70" s="57"/>
      <c r="I70" s="68"/>
    </row>
    <row r="71" spans="2:9" ht="15.6" customHeight="1" thickBot="1" x14ac:dyDescent="0.2">
      <c r="B71" s="26">
        <v>17</v>
      </c>
      <c r="C71" s="35" t="s">
        <v>51</v>
      </c>
      <c r="D71" s="12">
        <v>1</v>
      </c>
      <c r="E71" s="59" t="s">
        <v>187</v>
      </c>
      <c r="F71" s="60">
        <v>5</v>
      </c>
      <c r="G71" s="61" t="s">
        <v>190</v>
      </c>
      <c r="I71" s="68">
        <v>2</v>
      </c>
    </row>
    <row r="72" spans="2:9" ht="15.6" customHeight="1" thickBot="1" x14ac:dyDescent="0.2">
      <c r="B72" s="27"/>
      <c r="C72" s="29"/>
      <c r="D72" s="13">
        <v>2</v>
      </c>
      <c r="E72" s="46" t="s">
        <v>186</v>
      </c>
      <c r="F72" s="47">
        <v>6</v>
      </c>
      <c r="G72" s="48" t="s">
        <v>191</v>
      </c>
      <c r="I72" s="68"/>
    </row>
    <row r="73" spans="2:9" ht="15.6" customHeight="1" thickBot="1" x14ac:dyDescent="0.2">
      <c r="B73" s="27"/>
      <c r="C73" s="29"/>
      <c r="D73" s="13">
        <v>3</v>
      </c>
      <c r="E73" s="46" t="s">
        <v>188</v>
      </c>
      <c r="F73" s="47">
        <v>7</v>
      </c>
      <c r="G73" s="48" t="s">
        <v>52</v>
      </c>
      <c r="I73" s="68"/>
    </row>
    <row r="74" spans="2:9" ht="15.6" customHeight="1" thickBot="1" x14ac:dyDescent="0.2">
      <c r="B74" s="28"/>
      <c r="C74" s="30"/>
      <c r="D74" s="14">
        <v>4</v>
      </c>
      <c r="E74" s="51" t="s">
        <v>189</v>
      </c>
      <c r="F74" s="52">
        <v>8</v>
      </c>
      <c r="G74" s="53" t="s">
        <v>192</v>
      </c>
      <c r="I74" s="68"/>
    </row>
    <row r="75" spans="2:9" ht="15.6" customHeight="1" thickBot="1" x14ac:dyDescent="0.2">
      <c r="B75" s="31">
        <v>18</v>
      </c>
      <c r="C75" s="33" t="s">
        <v>53</v>
      </c>
      <c r="D75" s="12">
        <v>1</v>
      </c>
      <c r="E75" s="41" t="s">
        <v>54</v>
      </c>
      <c r="F75" s="42">
        <v>5</v>
      </c>
      <c r="G75" s="43" t="s">
        <v>31</v>
      </c>
      <c r="I75" s="68">
        <v>3</v>
      </c>
    </row>
    <row r="76" spans="2:9" ht="15.6" customHeight="1" thickBot="1" x14ac:dyDescent="0.2">
      <c r="B76" s="27"/>
      <c r="C76" s="29"/>
      <c r="D76" s="13">
        <v>2</v>
      </c>
      <c r="E76" s="46" t="s">
        <v>55</v>
      </c>
      <c r="F76" s="47">
        <v>6</v>
      </c>
      <c r="G76" s="48"/>
      <c r="I76" s="68"/>
    </row>
    <row r="77" spans="2:9" ht="15.6" customHeight="1" thickBot="1" x14ac:dyDescent="0.2">
      <c r="B77" s="27"/>
      <c r="C77" s="29"/>
      <c r="D77" s="13">
        <v>3</v>
      </c>
      <c r="E77" s="46" t="s">
        <v>29</v>
      </c>
      <c r="F77" s="47">
        <v>7</v>
      </c>
      <c r="G77" s="48"/>
      <c r="I77" s="68"/>
    </row>
    <row r="78" spans="2:9" ht="15.6" customHeight="1" thickBot="1" x14ac:dyDescent="0.2">
      <c r="B78" s="32"/>
      <c r="C78" s="34"/>
      <c r="D78" s="15">
        <v>4</v>
      </c>
      <c r="E78" s="55" t="s">
        <v>56</v>
      </c>
      <c r="F78" s="56">
        <v>8</v>
      </c>
      <c r="G78" s="57"/>
      <c r="I78" s="68"/>
    </row>
    <row r="79" spans="2:9" ht="15.6" customHeight="1" thickBot="1" x14ac:dyDescent="0.2">
      <c r="B79" s="31">
        <v>19</v>
      </c>
      <c r="C79" s="33" t="s">
        <v>57</v>
      </c>
      <c r="D79" s="12">
        <v>1</v>
      </c>
      <c r="E79" s="41" t="s">
        <v>31</v>
      </c>
      <c r="F79" s="42">
        <v>5</v>
      </c>
      <c r="G79" s="43" t="s">
        <v>27</v>
      </c>
      <c r="I79" s="68">
        <v>4</v>
      </c>
    </row>
    <row r="80" spans="2:9" ht="15.6" customHeight="1" thickBot="1" x14ac:dyDescent="0.2">
      <c r="B80" s="27"/>
      <c r="C80" s="29"/>
      <c r="D80" s="13">
        <v>2</v>
      </c>
      <c r="E80" s="46" t="s">
        <v>30</v>
      </c>
      <c r="F80" s="47">
        <v>6</v>
      </c>
      <c r="G80" s="48"/>
      <c r="I80" s="68"/>
    </row>
    <row r="81" spans="2:9" ht="15.6" customHeight="1" thickBot="1" x14ac:dyDescent="0.2">
      <c r="B81" s="27"/>
      <c r="C81" s="29"/>
      <c r="D81" s="13">
        <v>3</v>
      </c>
      <c r="E81" s="46" t="s">
        <v>29</v>
      </c>
      <c r="F81" s="47">
        <v>7</v>
      </c>
      <c r="G81" s="48"/>
      <c r="I81" s="68"/>
    </row>
    <row r="82" spans="2:9" ht="15.6" customHeight="1" thickBot="1" x14ac:dyDescent="0.2">
      <c r="B82" s="32"/>
      <c r="C82" s="34"/>
      <c r="D82" s="15">
        <v>4</v>
      </c>
      <c r="E82" s="55" t="s">
        <v>28</v>
      </c>
      <c r="F82" s="56">
        <v>8</v>
      </c>
      <c r="G82" s="57"/>
      <c r="I82" s="68"/>
    </row>
    <row r="83" spans="2:9" ht="15.6" customHeight="1" x14ac:dyDescent="0.15">
      <c r="I83" s="8"/>
    </row>
    <row r="84" spans="2:9" ht="15.6" customHeight="1" x14ac:dyDescent="0.15">
      <c r="I84" s="8"/>
    </row>
    <row r="85" spans="2:9" ht="15.6" customHeight="1" x14ac:dyDescent="0.15">
      <c r="I85" s="8"/>
    </row>
    <row r="86" spans="2:9" ht="15.6" customHeight="1" x14ac:dyDescent="0.15">
      <c r="I86" s="8"/>
    </row>
    <row r="87" spans="2:9" ht="15.6" customHeight="1" x14ac:dyDescent="0.15">
      <c r="I87" s="8"/>
    </row>
    <row r="88" spans="2:9" ht="15.6" customHeight="1" x14ac:dyDescent="0.15">
      <c r="I88" s="8"/>
    </row>
    <row r="89" spans="2:9" ht="15.6" customHeight="1" x14ac:dyDescent="0.15">
      <c r="I89" s="8"/>
    </row>
    <row r="90" spans="2:9" ht="15.6" customHeight="1" x14ac:dyDescent="0.15">
      <c r="I90" s="8"/>
    </row>
    <row r="91" spans="2:9" ht="15.6" customHeight="1" x14ac:dyDescent="0.15">
      <c r="I91" s="8"/>
    </row>
    <row r="92" spans="2:9" ht="15.6" customHeight="1" x14ac:dyDescent="0.15">
      <c r="I92" s="8"/>
    </row>
    <row r="93" spans="2:9" ht="15.6" customHeight="1" x14ac:dyDescent="0.15">
      <c r="I93" s="8"/>
    </row>
    <row r="94" spans="2:9" ht="15.6" customHeight="1" x14ac:dyDescent="0.15">
      <c r="I94" s="8"/>
    </row>
    <row r="95" spans="2:9" ht="15.6" customHeight="1" x14ac:dyDescent="0.15">
      <c r="I95" s="8"/>
    </row>
    <row r="96" spans="2:9" ht="15.6" customHeight="1" x14ac:dyDescent="0.15">
      <c r="I96" s="8"/>
    </row>
    <row r="97" spans="9:9" ht="15.6" customHeight="1" x14ac:dyDescent="0.15">
      <c r="I97" s="8"/>
    </row>
    <row r="98" spans="9:9" ht="15.6" customHeight="1" x14ac:dyDescent="0.15">
      <c r="I98" s="8"/>
    </row>
  </sheetData>
  <mergeCells count="59">
    <mergeCell ref="B2:I2"/>
    <mergeCell ref="B7:B10"/>
    <mergeCell ref="C7:C10"/>
    <mergeCell ref="I7:I10"/>
    <mergeCell ref="K9:AE11"/>
    <mergeCell ref="B11:B14"/>
    <mergeCell ref="C11:C14"/>
    <mergeCell ref="I11:I14"/>
    <mergeCell ref="B15:B18"/>
    <mergeCell ref="C15:C18"/>
    <mergeCell ref="I15:I18"/>
    <mergeCell ref="B19:B22"/>
    <mergeCell ref="C19:C22"/>
    <mergeCell ref="I19:I22"/>
    <mergeCell ref="B23:B26"/>
    <mergeCell ref="C23:C26"/>
    <mergeCell ref="I23:I26"/>
    <mergeCell ref="B27:B30"/>
    <mergeCell ref="C27:C30"/>
    <mergeCell ref="I27:I30"/>
    <mergeCell ref="B31:B34"/>
    <mergeCell ref="C31:C34"/>
    <mergeCell ref="I31:I34"/>
    <mergeCell ref="B35:B38"/>
    <mergeCell ref="C35:C38"/>
    <mergeCell ref="I35:I38"/>
    <mergeCell ref="B39:B42"/>
    <mergeCell ref="C39:C42"/>
    <mergeCell ref="I39:I42"/>
    <mergeCell ref="B43:B46"/>
    <mergeCell ref="C43:C46"/>
    <mergeCell ref="I43:I46"/>
    <mergeCell ref="B47:B50"/>
    <mergeCell ref="C47:C50"/>
    <mergeCell ref="I47:I50"/>
    <mergeCell ref="B51:B54"/>
    <mergeCell ref="C51:C54"/>
    <mergeCell ref="I51:I54"/>
    <mergeCell ref="B55:B58"/>
    <mergeCell ref="C55:C58"/>
    <mergeCell ref="I55:I58"/>
    <mergeCell ref="B59:B62"/>
    <mergeCell ref="C59:C62"/>
    <mergeCell ref="I59:I62"/>
    <mergeCell ref="B63:B66"/>
    <mergeCell ref="C63:C66"/>
    <mergeCell ref="I63:I66"/>
    <mergeCell ref="B67:B70"/>
    <mergeCell ref="C67:C70"/>
    <mergeCell ref="I67:I70"/>
    <mergeCell ref="B79:B82"/>
    <mergeCell ref="C79:C82"/>
    <mergeCell ref="I79:I82"/>
    <mergeCell ref="B71:B74"/>
    <mergeCell ref="C71:C74"/>
    <mergeCell ref="I71:I74"/>
    <mergeCell ref="B75:B78"/>
    <mergeCell ref="C75:C78"/>
    <mergeCell ref="I75:I78"/>
  </mergeCells>
  <phoneticPr fontId="1"/>
  <dataValidations count="2">
    <dataValidation type="list" allowBlank="1" showInputMessage="1" showErrorMessage="1" sqref="I7:I82">
      <formula1>"1,2,3,4,5,6,7,8"</formula1>
    </dataValidation>
    <dataValidation type="list" allowBlank="1" showInputMessage="1" showErrorMessage="1" sqref="D4">
      <formula1>"10,20,30,40,50,60"</formula1>
    </dataValidation>
  </dataValidations>
  <pageMargins left="0.70866141732283472" right="0.51181102362204722" top="0.74803149606299213" bottom="0.74803149606299213" header="0.31496062992125984" footer="0.31496062992125984"/>
  <pageSetup paperSize="9" scale="84" orientation="portrait" r:id="rId1"/>
  <rowBreaks count="1" manualBreakCount="1">
    <brk id="54"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X114"/>
  <sheetViews>
    <sheetView view="pageBreakPreview" zoomScaleNormal="100" zoomScaleSheetLayoutView="100" workbookViewId="0">
      <selection activeCell="Z18" sqref="Z18"/>
    </sheetView>
  </sheetViews>
  <sheetFormatPr defaultColWidth="8.875" defaultRowHeight="12" x14ac:dyDescent="0.15"/>
  <cols>
    <col min="1" max="1" width="2.25" style="1" customWidth="1"/>
    <col min="2" max="2" width="8.875" style="1"/>
    <col min="3" max="23" width="3.625" style="1" customWidth="1"/>
    <col min="24" max="16384" width="8.875" style="1"/>
  </cols>
  <sheetData>
    <row r="2" spans="2:24" ht="13.15" customHeight="1" x14ac:dyDescent="0.15">
      <c r="B2" s="38" t="s">
        <v>68</v>
      </c>
      <c r="C2" s="37" t="s">
        <v>195</v>
      </c>
      <c r="D2" s="36" t="s">
        <v>67</v>
      </c>
      <c r="E2" s="36" t="s">
        <v>169</v>
      </c>
      <c r="F2" s="36"/>
      <c r="G2" s="36"/>
      <c r="H2" s="36"/>
      <c r="I2" s="36"/>
      <c r="J2" s="36"/>
      <c r="K2" s="36"/>
      <c r="L2" s="36"/>
      <c r="M2" s="36"/>
      <c r="N2" s="36"/>
      <c r="O2" s="36"/>
      <c r="P2" s="36"/>
      <c r="Q2" s="36"/>
      <c r="R2" s="36"/>
      <c r="S2" s="36"/>
      <c r="T2" s="36"/>
      <c r="U2" s="36"/>
      <c r="V2" s="36"/>
      <c r="W2" s="36"/>
    </row>
    <row r="3" spans="2:24" x14ac:dyDescent="0.15">
      <c r="B3" s="38"/>
      <c r="C3" s="37"/>
      <c r="D3" s="36"/>
      <c r="E3" s="16">
        <v>1</v>
      </c>
      <c r="F3" s="16">
        <v>2</v>
      </c>
      <c r="G3" s="16">
        <v>3</v>
      </c>
      <c r="H3" s="16">
        <v>4</v>
      </c>
      <c r="I3" s="16">
        <v>5</v>
      </c>
      <c r="J3" s="16">
        <v>6</v>
      </c>
      <c r="K3" s="16">
        <v>7</v>
      </c>
      <c r="L3" s="16">
        <v>8</v>
      </c>
      <c r="M3" s="16">
        <v>9</v>
      </c>
      <c r="N3" s="16">
        <v>10</v>
      </c>
      <c r="O3" s="16">
        <v>11</v>
      </c>
      <c r="P3" s="16">
        <v>12</v>
      </c>
      <c r="Q3" s="16">
        <v>13</v>
      </c>
      <c r="R3" s="16">
        <v>14</v>
      </c>
      <c r="S3" s="16">
        <v>15</v>
      </c>
      <c r="T3" s="16">
        <v>16</v>
      </c>
      <c r="U3" s="16">
        <v>17</v>
      </c>
      <c r="V3" s="16">
        <v>18</v>
      </c>
      <c r="W3" s="16">
        <v>19</v>
      </c>
    </row>
    <row r="4" spans="2:24" x14ac:dyDescent="0.15">
      <c r="B4" s="18" t="s">
        <v>69</v>
      </c>
      <c r="C4" s="20"/>
      <c r="D4" s="9"/>
      <c r="E4" s="9"/>
      <c r="F4" s="9"/>
      <c r="G4" s="9"/>
      <c r="H4" s="9"/>
      <c r="I4" s="9"/>
      <c r="J4" s="9"/>
      <c r="K4" s="9"/>
      <c r="L4" s="9"/>
      <c r="M4" s="9"/>
      <c r="N4" s="9"/>
      <c r="O4" s="9"/>
      <c r="P4" s="9"/>
      <c r="Q4" s="9"/>
      <c r="R4" s="9"/>
      <c r="S4" s="9"/>
      <c r="T4" s="9"/>
      <c r="U4" s="9"/>
      <c r="V4" s="9"/>
      <c r="W4" s="9"/>
      <c r="X4" s="1" t="s">
        <v>198</v>
      </c>
    </row>
    <row r="5" spans="2:24" x14ac:dyDescent="0.15">
      <c r="B5" s="18" t="s">
        <v>70</v>
      </c>
      <c r="C5" s="20"/>
      <c r="D5" s="9"/>
      <c r="E5" s="9"/>
      <c r="F5" s="9"/>
      <c r="G5" s="9"/>
      <c r="H5" s="9"/>
      <c r="I5" s="9"/>
      <c r="J5" s="9"/>
      <c r="K5" s="9"/>
      <c r="L5" s="9"/>
      <c r="M5" s="9"/>
      <c r="N5" s="9"/>
      <c r="O5" s="9"/>
      <c r="P5" s="9"/>
      <c r="Q5" s="9"/>
      <c r="R5" s="9"/>
      <c r="S5" s="9"/>
      <c r="T5" s="9"/>
      <c r="U5" s="9"/>
      <c r="V5" s="9"/>
      <c r="W5" s="9"/>
    </row>
    <row r="6" spans="2:24" x14ac:dyDescent="0.15">
      <c r="B6" s="18" t="s">
        <v>71</v>
      </c>
      <c r="C6" s="17"/>
      <c r="D6" s="4"/>
      <c r="E6" s="4"/>
      <c r="F6" s="4"/>
      <c r="G6" s="4"/>
      <c r="H6" s="4"/>
      <c r="I6" s="4"/>
      <c r="J6" s="4"/>
      <c r="K6" s="4"/>
      <c r="L6" s="4"/>
      <c r="M6" s="4"/>
      <c r="N6" s="4"/>
      <c r="O6" s="4"/>
      <c r="P6" s="4"/>
      <c r="Q6" s="4"/>
      <c r="R6" s="4"/>
      <c r="S6" s="4"/>
      <c r="T6" s="4"/>
      <c r="U6" s="4"/>
      <c r="V6" s="4"/>
      <c r="W6" s="4"/>
    </row>
    <row r="7" spans="2:24" x14ac:dyDescent="0.15">
      <c r="B7" s="18" t="s">
        <v>72</v>
      </c>
      <c r="C7" s="17"/>
      <c r="D7" s="4"/>
      <c r="E7" s="4"/>
      <c r="F7" s="4"/>
      <c r="G7" s="4"/>
      <c r="H7" s="4"/>
      <c r="I7" s="4"/>
      <c r="J7" s="4"/>
      <c r="K7" s="4"/>
      <c r="L7" s="4"/>
      <c r="M7" s="4"/>
      <c r="N7" s="4"/>
      <c r="O7" s="4"/>
      <c r="P7" s="4"/>
      <c r="Q7" s="4"/>
      <c r="R7" s="4"/>
      <c r="S7" s="4"/>
      <c r="T7" s="4"/>
      <c r="U7" s="4"/>
      <c r="V7" s="4"/>
      <c r="W7" s="4"/>
    </row>
    <row r="8" spans="2:24" x14ac:dyDescent="0.15">
      <c r="B8" s="18" t="s">
        <v>73</v>
      </c>
      <c r="C8" s="17"/>
      <c r="D8" s="4"/>
      <c r="E8" s="4"/>
      <c r="F8" s="4"/>
      <c r="G8" s="4"/>
      <c r="H8" s="4"/>
      <c r="I8" s="4"/>
      <c r="J8" s="4"/>
      <c r="K8" s="4"/>
      <c r="L8" s="4"/>
      <c r="M8" s="4"/>
      <c r="N8" s="4"/>
      <c r="O8" s="4"/>
      <c r="P8" s="4"/>
      <c r="Q8" s="4"/>
      <c r="R8" s="4"/>
      <c r="S8" s="4"/>
      <c r="T8" s="4"/>
      <c r="U8" s="4"/>
      <c r="V8" s="4"/>
      <c r="W8" s="4"/>
    </row>
    <row r="9" spans="2:24" x14ac:dyDescent="0.15">
      <c r="B9" s="18" t="s">
        <v>74</v>
      </c>
      <c r="C9" s="17"/>
      <c r="D9" s="4"/>
      <c r="E9" s="4"/>
      <c r="F9" s="4"/>
      <c r="G9" s="4"/>
      <c r="H9" s="4"/>
      <c r="I9" s="4"/>
      <c r="J9" s="4"/>
      <c r="K9" s="4"/>
      <c r="L9" s="4"/>
      <c r="M9" s="4"/>
      <c r="N9" s="4"/>
      <c r="O9" s="4"/>
      <c r="P9" s="4"/>
      <c r="Q9" s="4"/>
      <c r="R9" s="4"/>
      <c r="S9" s="4"/>
      <c r="T9" s="4"/>
      <c r="U9" s="4"/>
      <c r="V9" s="4"/>
      <c r="W9" s="4"/>
    </row>
    <row r="10" spans="2:24" x14ac:dyDescent="0.15">
      <c r="B10" s="18" t="s">
        <v>75</v>
      </c>
      <c r="C10" s="17"/>
      <c r="D10" s="4"/>
      <c r="E10" s="4"/>
      <c r="F10" s="4"/>
      <c r="G10" s="4"/>
      <c r="H10" s="4"/>
      <c r="I10" s="4"/>
      <c r="J10" s="4"/>
      <c r="K10" s="4"/>
      <c r="L10" s="4"/>
      <c r="M10" s="4"/>
      <c r="N10" s="4"/>
      <c r="O10" s="4"/>
      <c r="P10" s="4"/>
      <c r="Q10" s="4"/>
      <c r="R10" s="4"/>
      <c r="S10" s="4"/>
      <c r="T10" s="4"/>
      <c r="U10" s="4"/>
      <c r="V10" s="4"/>
      <c r="W10" s="4"/>
    </row>
    <row r="11" spans="2:24" x14ac:dyDescent="0.15">
      <c r="B11" s="18" t="s">
        <v>76</v>
      </c>
      <c r="C11" s="17"/>
      <c r="D11" s="4"/>
      <c r="E11" s="4"/>
      <c r="F11" s="4"/>
      <c r="G11" s="4"/>
      <c r="H11" s="4"/>
      <c r="I11" s="4"/>
      <c r="J11" s="4"/>
      <c r="K11" s="4"/>
      <c r="L11" s="4"/>
      <c r="M11" s="4"/>
      <c r="N11" s="4"/>
      <c r="O11" s="4"/>
      <c r="P11" s="4"/>
      <c r="Q11" s="4"/>
      <c r="R11" s="4"/>
      <c r="S11" s="4"/>
      <c r="T11" s="4"/>
      <c r="U11" s="4"/>
      <c r="V11" s="4"/>
      <c r="W11" s="4"/>
    </row>
    <row r="12" spans="2:24" x14ac:dyDescent="0.15">
      <c r="B12" s="18" t="s">
        <v>77</v>
      </c>
      <c r="C12" s="17"/>
      <c r="D12" s="4"/>
      <c r="E12" s="4"/>
      <c r="F12" s="4"/>
      <c r="G12" s="4"/>
      <c r="H12" s="4"/>
      <c r="I12" s="4"/>
      <c r="J12" s="4"/>
      <c r="K12" s="4"/>
      <c r="L12" s="4"/>
      <c r="M12" s="4"/>
      <c r="N12" s="4"/>
      <c r="O12" s="4"/>
      <c r="P12" s="4"/>
      <c r="Q12" s="4"/>
      <c r="R12" s="4"/>
      <c r="S12" s="4"/>
      <c r="T12" s="4"/>
      <c r="U12" s="4"/>
      <c r="V12" s="4"/>
      <c r="W12" s="4"/>
    </row>
    <row r="13" spans="2:24" x14ac:dyDescent="0.15">
      <c r="B13" s="18" t="s">
        <v>78</v>
      </c>
      <c r="C13" s="17"/>
      <c r="D13" s="4"/>
      <c r="E13" s="4"/>
      <c r="F13" s="4"/>
      <c r="G13" s="4"/>
      <c r="H13" s="4"/>
      <c r="I13" s="4"/>
      <c r="J13" s="4"/>
      <c r="K13" s="4"/>
      <c r="L13" s="4"/>
      <c r="M13" s="4"/>
      <c r="N13" s="4"/>
      <c r="O13" s="4"/>
      <c r="P13" s="4"/>
      <c r="Q13" s="4"/>
      <c r="R13" s="4"/>
      <c r="S13" s="4"/>
      <c r="T13" s="4"/>
      <c r="U13" s="4"/>
      <c r="V13" s="4"/>
      <c r="W13" s="4"/>
    </row>
    <row r="14" spans="2:24" x14ac:dyDescent="0.15">
      <c r="B14" s="18" t="s">
        <v>79</v>
      </c>
      <c r="C14" s="17"/>
      <c r="D14" s="4"/>
      <c r="E14" s="4"/>
      <c r="F14" s="4"/>
      <c r="G14" s="4"/>
      <c r="H14" s="4"/>
      <c r="I14" s="4"/>
      <c r="J14" s="4"/>
      <c r="K14" s="4"/>
      <c r="L14" s="4"/>
      <c r="M14" s="4"/>
      <c r="N14" s="4"/>
      <c r="O14" s="4"/>
      <c r="P14" s="4"/>
      <c r="Q14" s="4"/>
      <c r="R14" s="4"/>
      <c r="S14" s="4"/>
      <c r="T14" s="4"/>
      <c r="U14" s="4"/>
      <c r="V14" s="4"/>
      <c r="W14" s="4"/>
    </row>
    <row r="15" spans="2:24" x14ac:dyDescent="0.15">
      <c r="B15" s="18" t="s">
        <v>80</v>
      </c>
      <c r="C15" s="17"/>
      <c r="D15" s="4"/>
      <c r="E15" s="4"/>
      <c r="F15" s="4"/>
      <c r="G15" s="4"/>
      <c r="H15" s="4"/>
      <c r="I15" s="4"/>
      <c r="J15" s="4"/>
      <c r="K15" s="4"/>
      <c r="L15" s="4"/>
      <c r="M15" s="4"/>
      <c r="N15" s="4"/>
      <c r="O15" s="4"/>
      <c r="P15" s="4"/>
      <c r="Q15" s="4"/>
      <c r="R15" s="4"/>
      <c r="S15" s="4"/>
      <c r="T15" s="4"/>
      <c r="U15" s="4"/>
      <c r="V15" s="4"/>
      <c r="W15" s="4"/>
    </row>
    <row r="16" spans="2:24" x14ac:dyDescent="0.15">
      <c r="B16" s="18" t="s">
        <v>81</v>
      </c>
      <c r="C16" s="17"/>
      <c r="D16" s="4"/>
      <c r="E16" s="4"/>
      <c r="F16" s="4"/>
      <c r="G16" s="4"/>
      <c r="H16" s="4"/>
      <c r="I16" s="4"/>
      <c r="J16" s="4"/>
      <c r="K16" s="4"/>
      <c r="L16" s="4"/>
      <c r="M16" s="4"/>
      <c r="N16" s="4"/>
      <c r="O16" s="4"/>
      <c r="P16" s="4"/>
      <c r="Q16" s="4"/>
      <c r="R16" s="4"/>
      <c r="S16" s="4"/>
      <c r="T16" s="4"/>
      <c r="U16" s="4"/>
      <c r="V16" s="4"/>
      <c r="W16" s="4"/>
    </row>
    <row r="17" spans="2:23" x14ac:dyDescent="0.15">
      <c r="B17" s="18" t="s">
        <v>82</v>
      </c>
      <c r="C17" s="17"/>
      <c r="D17" s="4"/>
      <c r="E17" s="4"/>
      <c r="F17" s="4"/>
      <c r="G17" s="4"/>
      <c r="H17" s="4"/>
      <c r="I17" s="4"/>
      <c r="J17" s="4"/>
      <c r="K17" s="4"/>
      <c r="L17" s="4"/>
      <c r="M17" s="4"/>
      <c r="N17" s="4"/>
      <c r="O17" s="4"/>
      <c r="P17" s="4"/>
      <c r="Q17" s="4"/>
      <c r="R17" s="4"/>
      <c r="S17" s="4"/>
      <c r="T17" s="4"/>
      <c r="U17" s="4"/>
      <c r="V17" s="4"/>
      <c r="W17" s="4"/>
    </row>
    <row r="18" spans="2:23" x14ac:dyDescent="0.15">
      <c r="B18" s="18" t="s">
        <v>83</v>
      </c>
      <c r="C18" s="17"/>
      <c r="D18" s="4"/>
      <c r="E18" s="4"/>
      <c r="F18" s="4"/>
      <c r="G18" s="4"/>
      <c r="H18" s="4"/>
      <c r="I18" s="4"/>
      <c r="J18" s="4"/>
      <c r="K18" s="4"/>
      <c r="L18" s="4"/>
      <c r="M18" s="4"/>
      <c r="N18" s="4"/>
      <c r="O18" s="4"/>
      <c r="P18" s="4"/>
      <c r="Q18" s="4"/>
      <c r="R18" s="4"/>
      <c r="S18" s="4"/>
      <c r="T18" s="4"/>
      <c r="U18" s="4"/>
      <c r="V18" s="4"/>
      <c r="W18" s="4"/>
    </row>
    <row r="19" spans="2:23" x14ac:dyDescent="0.15">
      <c r="B19" s="18" t="s">
        <v>84</v>
      </c>
      <c r="C19" s="17"/>
      <c r="D19" s="4"/>
      <c r="E19" s="4"/>
      <c r="F19" s="4"/>
      <c r="G19" s="4"/>
      <c r="H19" s="4"/>
      <c r="I19" s="4"/>
      <c r="J19" s="4"/>
      <c r="K19" s="4"/>
      <c r="L19" s="4"/>
      <c r="M19" s="4"/>
      <c r="N19" s="4"/>
      <c r="O19" s="4"/>
      <c r="P19" s="4"/>
      <c r="Q19" s="4"/>
      <c r="R19" s="4"/>
      <c r="S19" s="4"/>
      <c r="T19" s="4"/>
      <c r="U19" s="4"/>
      <c r="V19" s="4"/>
      <c r="W19" s="4"/>
    </row>
    <row r="20" spans="2:23" x14ac:dyDescent="0.15">
      <c r="B20" s="18" t="s">
        <v>85</v>
      </c>
      <c r="C20" s="17"/>
      <c r="D20" s="4"/>
      <c r="E20" s="4"/>
      <c r="F20" s="4"/>
      <c r="G20" s="4"/>
      <c r="H20" s="4"/>
      <c r="I20" s="4"/>
      <c r="J20" s="4"/>
      <c r="K20" s="4"/>
      <c r="L20" s="4"/>
      <c r="M20" s="4"/>
      <c r="N20" s="4"/>
      <c r="O20" s="4"/>
      <c r="P20" s="4"/>
      <c r="Q20" s="4"/>
      <c r="R20" s="4"/>
      <c r="S20" s="4"/>
      <c r="T20" s="4"/>
      <c r="U20" s="4"/>
      <c r="V20" s="4"/>
      <c r="W20" s="4"/>
    </row>
    <row r="21" spans="2:23" x14ac:dyDescent="0.15">
      <c r="B21" s="18" t="s">
        <v>86</v>
      </c>
      <c r="C21" s="17"/>
      <c r="D21" s="4"/>
      <c r="E21" s="4"/>
      <c r="F21" s="4"/>
      <c r="G21" s="4"/>
      <c r="H21" s="4"/>
      <c r="I21" s="4"/>
      <c r="J21" s="4"/>
      <c r="K21" s="4"/>
      <c r="L21" s="4"/>
      <c r="M21" s="4"/>
      <c r="N21" s="4"/>
      <c r="O21" s="4"/>
      <c r="P21" s="4"/>
      <c r="Q21" s="4"/>
      <c r="R21" s="4"/>
      <c r="S21" s="4"/>
      <c r="T21" s="4"/>
      <c r="U21" s="4"/>
      <c r="V21" s="4"/>
      <c r="W21" s="4"/>
    </row>
    <row r="22" spans="2:23" x14ac:dyDescent="0.15">
      <c r="B22" s="18" t="s">
        <v>87</v>
      </c>
      <c r="C22" s="17"/>
      <c r="D22" s="4"/>
      <c r="E22" s="4"/>
      <c r="F22" s="4"/>
      <c r="G22" s="4"/>
      <c r="H22" s="4"/>
      <c r="I22" s="4"/>
      <c r="J22" s="4"/>
      <c r="K22" s="4"/>
      <c r="L22" s="4"/>
      <c r="M22" s="4"/>
      <c r="N22" s="4"/>
      <c r="O22" s="4"/>
      <c r="P22" s="4"/>
      <c r="Q22" s="4"/>
      <c r="R22" s="4"/>
      <c r="S22" s="4"/>
      <c r="T22" s="4"/>
      <c r="U22" s="4"/>
      <c r="V22" s="4"/>
      <c r="W22" s="4"/>
    </row>
    <row r="23" spans="2:23" x14ac:dyDescent="0.15">
      <c r="B23" s="18" t="s">
        <v>88</v>
      </c>
      <c r="C23" s="17"/>
      <c r="D23" s="4"/>
      <c r="E23" s="4"/>
      <c r="F23" s="4"/>
      <c r="G23" s="4"/>
      <c r="H23" s="4"/>
      <c r="I23" s="4"/>
      <c r="J23" s="4"/>
      <c r="K23" s="4"/>
      <c r="L23" s="4"/>
      <c r="M23" s="4"/>
      <c r="N23" s="4"/>
      <c r="O23" s="4"/>
      <c r="P23" s="4"/>
      <c r="Q23" s="4"/>
      <c r="R23" s="4"/>
      <c r="S23" s="4"/>
      <c r="T23" s="4"/>
      <c r="U23" s="4"/>
      <c r="V23" s="4"/>
      <c r="W23" s="4"/>
    </row>
    <row r="24" spans="2:23" x14ac:dyDescent="0.15">
      <c r="B24" s="18" t="s">
        <v>89</v>
      </c>
      <c r="C24" s="17"/>
      <c r="D24" s="4"/>
      <c r="E24" s="4"/>
      <c r="F24" s="4"/>
      <c r="G24" s="4"/>
      <c r="H24" s="4"/>
      <c r="I24" s="4"/>
      <c r="J24" s="4"/>
      <c r="K24" s="4"/>
      <c r="L24" s="4"/>
      <c r="M24" s="4"/>
      <c r="N24" s="4"/>
      <c r="O24" s="4"/>
      <c r="P24" s="4"/>
      <c r="Q24" s="4"/>
      <c r="R24" s="4"/>
      <c r="S24" s="4"/>
      <c r="T24" s="4"/>
      <c r="U24" s="4"/>
      <c r="V24" s="4"/>
      <c r="W24" s="4"/>
    </row>
    <row r="25" spans="2:23" x14ac:dyDescent="0.15">
      <c r="B25" s="18" t="s">
        <v>90</v>
      </c>
      <c r="C25" s="17"/>
      <c r="D25" s="4"/>
      <c r="E25" s="4"/>
      <c r="F25" s="4"/>
      <c r="G25" s="4"/>
      <c r="H25" s="4"/>
      <c r="I25" s="4"/>
      <c r="J25" s="4"/>
      <c r="K25" s="4"/>
      <c r="L25" s="4"/>
      <c r="M25" s="4"/>
      <c r="N25" s="4"/>
      <c r="O25" s="4"/>
      <c r="P25" s="4"/>
      <c r="Q25" s="4"/>
      <c r="R25" s="4"/>
      <c r="S25" s="4"/>
      <c r="T25" s="4"/>
      <c r="U25" s="4"/>
      <c r="V25" s="4"/>
      <c r="W25" s="4"/>
    </row>
    <row r="26" spans="2:23" x14ac:dyDescent="0.15">
      <c r="B26" s="18" t="s">
        <v>91</v>
      </c>
      <c r="C26" s="17"/>
      <c r="D26" s="4"/>
      <c r="E26" s="4"/>
      <c r="F26" s="4"/>
      <c r="G26" s="4"/>
      <c r="H26" s="4"/>
      <c r="I26" s="4"/>
      <c r="J26" s="4"/>
      <c r="K26" s="4"/>
      <c r="L26" s="4"/>
      <c r="M26" s="4"/>
      <c r="N26" s="4"/>
      <c r="O26" s="4"/>
      <c r="P26" s="4"/>
      <c r="Q26" s="4"/>
      <c r="R26" s="4"/>
      <c r="S26" s="4"/>
      <c r="T26" s="4"/>
      <c r="U26" s="4"/>
      <c r="V26" s="4"/>
      <c r="W26" s="4"/>
    </row>
    <row r="27" spans="2:23" x14ac:dyDescent="0.15">
      <c r="B27" s="18" t="s">
        <v>92</v>
      </c>
      <c r="C27" s="17"/>
      <c r="D27" s="4"/>
      <c r="E27" s="4"/>
      <c r="F27" s="4"/>
      <c r="G27" s="4"/>
      <c r="H27" s="4"/>
      <c r="I27" s="4"/>
      <c r="J27" s="4"/>
      <c r="K27" s="4"/>
      <c r="L27" s="4"/>
      <c r="M27" s="4"/>
      <c r="N27" s="4"/>
      <c r="O27" s="4"/>
      <c r="P27" s="4"/>
      <c r="Q27" s="4"/>
      <c r="R27" s="4"/>
      <c r="S27" s="4"/>
      <c r="T27" s="4"/>
      <c r="U27" s="4"/>
      <c r="V27" s="4"/>
      <c r="W27" s="4"/>
    </row>
    <row r="28" spans="2:23" x14ac:dyDescent="0.15">
      <c r="B28" s="18" t="s">
        <v>93</v>
      </c>
      <c r="C28" s="17"/>
      <c r="D28" s="4"/>
      <c r="E28" s="4"/>
      <c r="F28" s="4"/>
      <c r="G28" s="4"/>
      <c r="H28" s="4"/>
      <c r="I28" s="4"/>
      <c r="J28" s="4"/>
      <c r="K28" s="4"/>
      <c r="L28" s="4"/>
      <c r="M28" s="4"/>
      <c r="N28" s="4"/>
      <c r="O28" s="4"/>
      <c r="P28" s="4"/>
      <c r="Q28" s="4"/>
      <c r="R28" s="4"/>
      <c r="S28" s="4"/>
      <c r="T28" s="4"/>
      <c r="U28" s="4"/>
      <c r="V28" s="4"/>
      <c r="W28" s="4"/>
    </row>
    <row r="29" spans="2:23" x14ac:dyDescent="0.15">
      <c r="B29" s="18" t="s">
        <v>94</v>
      </c>
      <c r="C29" s="17"/>
      <c r="D29" s="4"/>
      <c r="E29" s="4"/>
      <c r="F29" s="4"/>
      <c r="G29" s="4"/>
      <c r="H29" s="4"/>
      <c r="I29" s="4"/>
      <c r="J29" s="4"/>
      <c r="K29" s="4"/>
      <c r="L29" s="4"/>
      <c r="M29" s="4"/>
      <c r="N29" s="4"/>
      <c r="O29" s="4"/>
      <c r="P29" s="4"/>
      <c r="Q29" s="4"/>
      <c r="R29" s="4"/>
      <c r="S29" s="4"/>
      <c r="T29" s="4"/>
      <c r="U29" s="4"/>
      <c r="V29" s="4"/>
      <c r="W29" s="4"/>
    </row>
    <row r="30" spans="2:23" x14ac:dyDescent="0.15">
      <c r="B30" s="18" t="s">
        <v>95</v>
      </c>
      <c r="C30" s="17"/>
      <c r="D30" s="4"/>
      <c r="E30" s="4"/>
      <c r="F30" s="4"/>
      <c r="G30" s="4"/>
      <c r="H30" s="4"/>
      <c r="I30" s="4"/>
      <c r="J30" s="4"/>
      <c r="K30" s="4"/>
      <c r="L30" s="4"/>
      <c r="M30" s="4"/>
      <c r="N30" s="4"/>
      <c r="O30" s="4"/>
      <c r="P30" s="4"/>
      <c r="Q30" s="4"/>
      <c r="R30" s="4"/>
      <c r="S30" s="4"/>
      <c r="T30" s="4"/>
      <c r="U30" s="4"/>
      <c r="V30" s="4"/>
      <c r="W30" s="4"/>
    </row>
    <row r="31" spans="2:23" x14ac:dyDescent="0.15">
      <c r="B31" s="18" t="s">
        <v>96</v>
      </c>
      <c r="C31" s="17"/>
      <c r="D31" s="4"/>
      <c r="E31" s="4"/>
      <c r="F31" s="4"/>
      <c r="G31" s="4"/>
      <c r="H31" s="4"/>
      <c r="I31" s="4"/>
      <c r="J31" s="4"/>
      <c r="K31" s="4"/>
      <c r="L31" s="4"/>
      <c r="M31" s="4"/>
      <c r="N31" s="4"/>
      <c r="O31" s="4"/>
      <c r="P31" s="4"/>
      <c r="Q31" s="4"/>
      <c r="R31" s="4"/>
      <c r="S31" s="4"/>
      <c r="T31" s="4"/>
      <c r="U31" s="4"/>
      <c r="V31" s="4"/>
      <c r="W31" s="4"/>
    </row>
    <row r="32" spans="2:23" x14ac:dyDescent="0.15">
      <c r="B32" s="18" t="s">
        <v>97</v>
      </c>
      <c r="C32" s="17"/>
      <c r="D32" s="4"/>
      <c r="E32" s="4"/>
      <c r="F32" s="4"/>
      <c r="G32" s="4"/>
      <c r="H32" s="4"/>
      <c r="I32" s="4"/>
      <c r="J32" s="4"/>
      <c r="K32" s="4"/>
      <c r="L32" s="4"/>
      <c r="M32" s="4"/>
      <c r="N32" s="4"/>
      <c r="O32" s="4"/>
      <c r="P32" s="4"/>
      <c r="Q32" s="4"/>
      <c r="R32" s="4"/>
      <c r="S32" s="4"/>
      <c r="T32" s="4"/>
      <c r="U32" s="4"/>
      <c r="V32" s="4"/>
      <c r="W32" s="4"/>
    </row>
    <row r="33" spans="2:23" x14ac:dyDescent="0.15">
      <c r="B33" s="18" t="s">
        <v>98</v>
      </c>
      <c r="C33" s="17"/>
      <c r="D33" s="4"/>
      <c r="E33" s="4"/>
      <c r="F33" s="4"/>
      <c r="G33" s="4"/>
      <c r="H33" s="4"/>
      <c r="I33" s="4"/>
      <c r="J33" s="4"/>
      <c r="K33" s="4"/>
      <c r="L33" s="4"/>
      <c r="M33" s="4"/>
      <c r="N33" s="4"/>
      <c r="O33" s="4"/>
      <c r="P33" s="4"/>
      <c r="Q33" s="4"/>
      <c r="R33" s="4"/>
      <c r="S33" s="4"/>
      <c r="T33" s="4"/>
      <c r="U33" s="4"/>
      <c r="V33" s="4"/>
      <c r="W33" s="4"/>
    </row>
    <row r="34" spans="2:23" x14ac:dyDescent="0.15">
      <c r="B34" s="18" t="s">
        <v>99</v>
      </c>
      <c r="C34" s="17"/>
      <c r="D34" s="4"/>
      <c r="E34" s="4"/>
      <c r="F34" s="4"/>
      <c r="G34" s="4"/>
      <c r="H34" s="4"/>
      <c r="I34" s="4"/>
      <c r="J34" s="4"/>
      <c r="K34" s="4"/>
      <c r="L34" s="4"/>
      <c r="M34" s="4"/>
      <c r="N34" s="4"/>
      <c r="O34" s="4"/>
      <c r="P34" s="4"/>
      <c r="Q34" s="4"/>
      <c r="R34" s="4"/>
      <c r="S34" s="4"/>
      <c r="T34" s="4"/>
      <c r="U34" s="4"/>
      <c r="V34" s="4"/>
      <c r="W34" s="4"/>
    </row>
    <row r="35" spans="2:23" x14ac:dyDescent="0.15">
      <c r="B35" s="18" t="s">
        <v>100</v>
      </c>
      <c r="C35" s="17"/>
      <c r="D35" s="4"/>
      <c r="E35" s="4"/>
      <c r="F35" s="4"/>
      <c r="G35" s="4"/>
      <c r="H35" s="4"/>
      <c r="I35" s="4"/>
      <c r="J35" s="4"/>
      <c r="K35" s="4"/>
      <c r="L35" s="4"/>
      <c r="M35" s="4"/>
      <c r="N35" s="4"/>
      <c r="O35" s="4"/>
      <c r="P35" s="4"/>
      <c r="Q35" s="4"/>
      <c r="R35" s="4"/>
      <c r="S35" s="4"/>
      <c r="T35" s="4"/>
      <c r="U35" s="4"/>
      <c r="V35" s="4"/>
      <c r="W35" s="4"/>
    </row>
    <row r="36" spans="2:23" x14ac:dyDescent="0.15">
      <c r="B36" s="18" t="s">
        <v>101</v>
      </c>
      <c r="C36" s="17"/>
      <c r="D36" s="4"/>
      <c r="E36" s="4"/>
      <c r="F36" s="4"/>
      <c r="G36" s="4"/>
      <c r="H36" s="4"/>
      <c r="I36" s="4"/>
      <c r="J36" s="4"/>
      <c r="K36" s="4"/>
      <c r="L36" s="4"/>
      <c r="M36" s="4"/>
      <c r="N36" s="4"/>
      <c r="O36" s="4"/>
      <c r="P36" s="4"/>
      <c r="Q36" s="4"/>
      <c r="R36" s="4"/>
      <c r="S36" s="4"/>
      <c r="T36" s="4"/>
      <c r="U36" s="4"/>
      <c r="V36" s="4"/>
      <c r="W36" s="4"/>
    </row>
    <row r="37" spans="2:23" x14ac:dyDescent="0.15">
      <c r="B37" s="18" t="s">
        <v>102</v>
      </c>
      <c r="C37" s="17"/>
      <c r="D37" s="4"/>
      <c r="E37" s="4"/>
      <c r="F37" s="4"/>
      <c r="G37" s="4"/>
      <c r="H37" s="4"/>
      <c r="I37" s="4"/>
      <c r="J37" s="4"/>
      <c r="K37" s="4"/>
      <c r="L37" s="4"/>
      <c r="M37" s="4"/>
      <c r="N37" s="4"/>
      <c r="O37" s="4"/>
      <c r="P37" s="4"/>
      <c r="Q37" s="4"/>
      <c r="R37" s="4"/>
      <c r="S37" s="4"/>
      <c r="T37" s="4"/>
      <c r="U37" s="4"/>
      <c r="V37" s="4"/>
      <c r="W37" s="4"/>
    </row>
    <row r="38" spans="2:23" x14ac:dyDescent="0.15">
      <c r="B38" s="18" t="s">
        <v>103</v>
      </c>
      <c r="C38" s="17"/>
      <c r="D38" s="4"/>
      <c r="E38" s="4"/>
      <c r="F38" s="4"/>
      <c r="G38" s="4"/>
      <c r="H38" s="4"/>
      <c r="I38" s="4"/>
      <c r="J38" s="4"/>
      <c r="K38" s="4"/>
      <c r="L38" s="4"/>
      <c r="M38" s="4"/>
      <c r="N38" s="4"/>
      <c r="O38" s="4"/>
      <c r="P38" s="4"/>
      <c r="Q38" s="4"/>
      <c r="R38" s="4"/>
      <c r="S38" s="4"/>
      <c r="T38" s="4"/>
      <c r="U38" s="4"/>
      <c r="V38" s="4"/>
      <c r="W38" s="4"/>
    </row>
    <row r="39" spans="2:23" x14ac:dyDescent="0.15">
      <c r="B39" s="18" t="s">
        <v>104</v>
      </c>
      <c r="C39" s="17"/>
      <c r="D39" s="4"/>
      <c r="E39" s="4"/>
      <c r="F39" s="4"/>
      <c r="G39" s="4"/>
      <c r="H39" s="4"/>
      <c r="I39" s="4"/>
      <c r="J39" s="4"/>
      <c r="K39" s="4"/>
      <c r="L39" s="4"/>
      <c r="M39" s="4"/>
      <c r="N39" s="4"/>
      <c r="O39" s="4"/>
      <c r="P39" s="4"/>
      <c r="Q39" s="4"/>
      <c r="R39" s="4"/>
      <c r="S39" s="4"/>
      <c r="T39" s="4"/>
      <c r="U39" s="4"/>
      <c r="V39" s="4"/>
      <c r="W39" s="4"/>
    </row>
    <row r="40" spans="2:23" x14ac:dyDescent="0.15">
      <c r="B40" s="18" t="s">
        <v>105</v>
      </c>
      <c r="C40" s="17"/>
      <c r="D40" s="4"/>
      <c r="E40" s="4"/>
      <c r="F40" s="4"/>
      <c r="G40" s="4"/>
      <c r="H40" s="4"/>
      <c r="I40" s="4"/>
      <c r="J40" s="4"/>
      <c r="K40" s="4"/>
      <c r="L40" s="4"/>
      <c r="M40" s="4"/>
      <c r="N40" s="4"/>
      <c r="O40" s="4"/>
      <c r="P40" s="4"/>
      <c r="Q40" s="4"/>
      <c r="R40" s="4"/>
      <c r="S40" s="4"/>
      <c r="T40" s="4"/>
      <c r="U40" s="4"/>
      <c r="V40" s="4"/>
      <c r="W40" s="4"/>
    </row>
    <row r="41" spans="2:23" x14ac:dyDescent="0.15">
      <c r="B41" s="18" t="s">
        <v>106</v>
      </c>
      <c r="C41" s="17"/>
      <c r="D41" s="4"/>
      <c r="E41" s="4"/>
      <c r="F41" s="4"/>
      <c r="G41" s="4"/>
      <c r="H41" s="4"/>
      <c r="I41" s="4"/>
      <c r="J41" s="4"/>
      <c r="K41" s="4"/>
      <c r="L41" s="4"/>
      <c r="M41" s="4"/>
      <c r="N41" s="4"/>
      <c r="O41" s="4"/>
      <c r="P41" s="4"/>
      <c r="Q41" s="4"/>
      <c r="R41" s="4"/>
      <c r="S41" s="4"/>
      <c r="T41" s="4"/>
      <c r="U41" s="4"/>
      <c r="V41" s="4"/>
      <c r="W41" s="4"/>
    </row>
    <row r="42" spans="2:23" x14ac:dyDescent="0.15">
      <c r="B42" s="18" t="s">
        <v>107</v>
      </c>
      <c r="C42" s="17"/>
      <c r="D42" s="4"/>
      <c r="E42" s="4"/>
      <c r="F42" s="4"/>
      <c r="G42" s="4"/>
      <c r="H42" s="4"/>
      <c r="I42" s="4"/>
      <c r="J42" s="4"/>
      <c r="K42" s="4"/>
      <c r="L42" s="4"/>
      <c r="M42" s="4"/>
      <c r="N42" s="4"/>
      <c r="O42" s="4"/>
      <c r="P42" s="4"/>
      <c r="Q42" s="4"/>
      <c r="R42" s="4"/>
      <c r="S42" s="4"/>
      <c r="T42" s="4"/>
      <c r="U42" s="4"/>
      <c r="V42" s="4"/>
      <c r="W42" s="4"/>
    </row>
    <row r="43" spans="2:23" x14ac:dyDescent="0.15">
      <c r="B43" s="18" t="s">
        <v>108</v>
      </c>
      <c r="C43" s="17"/>
      <c r="D43" s="4"/>
      <c r="E43" s="4"/>
      <c r="F43" s="4"/>
      <c r="G43" s="4"/>
      <c r="H43" s="4"/>
      <c r="I43" s="4"/>
      <c r="J43" s="4"/>
      <c r="K43" s="4"/>
      <c r="L43" s="4"/>
      <c r="M43" s="4"/>
      <c r="N43" s="4"/>
      <c r="O43" s="4"/>
      <c r="P43" s="4"/>
      <c r="Q43" s="4"/>
      <c r="R43" s="4"/>
      <c r="S43" s="4"/>
      <c r="T43" s="4"/>
      <c r="U43" s="4"/>
      <c r="V43" s="4"/>
      <c r="W43" s="4"/>
    </row>
    <row r="44" spans="2:23" x14ac:dyDescent="0.15">
      <c r="B44" s="18" t="s">
        <v>109</v>
      </c>
      <c r="C44" s="17"/>
      <c r="D44" s="4"/>
      <c r="E44" s="4"/>
      <c r="F44" s="4"/>
      <c r="G44" s="4"/>
      <c r="H44" s="4"/>
      <c r="I44" s="4"/>
      <c r="J44" s="4"/>
      <c r="K44" s="4"/>
      <c r="L44" s="4"/>
      <c r="M44" s="4"/>
      <c r="N44" s="4"/>
      <c r="O44" s="4"/>
      <c r="P44" s="4"/>
      <c r="Q44" s="4"/>
      <c r="R44" s="4"/>
      <c r="S44" s="4"/>
      <c r="T44" s="4"/>
      <c r="U44" s="4"/>
      <c r="V44" s="4"/>
      <c r="W44" s="4"/>
    </row>
    <row r="45" spans="2:23" x14ac:dyDescent="0.15">
      <c r="B45" s="18" t="s">
        <v>110</v>
      </c>
      <c r="C45" s="17"/>
      <c r="D45" s="4"/>
      <c r="E45" s="4"/>
      <c r="F45" s="4"/>
      <c r="G45" s="4"/>
      <c r="H45" s="4"/>
      <c r="I45" s="4"/>
      <c r="J45" s="4"/>
      <c r="K45" s="4"/>
      <c r="L45" s="4"/>
      <c r="M45" s="4"/>
      <c r="N45" s="4"/>
      <c r="O45" s="4"/>
      <c r="P45" s="4"/>
      <c r="Q45" s="4"/>
      <c r="R45" s="4"/>
      <c r="S45" s="4"/>
      <c r="T45" s="4"/>
      <c r="U45" s="4"/>
      <c r="V45" s="4"/>
      <c r="W45" s="4"/>
    </row>
    <row r="46" spans="2:23" x14ac:dyDescent="0.15">
      <c r="B46" s="18" t="s">
        <v>111</v>
      </c>
      <c r="C46" s="17"/>
      <c r="D46" s="4"/>
      <c r="E46" s="4"/>
      <c r="F46" s="4"/>
      <c r="G46" s="4"/>
      <c r="H46" s="4"/>
      <c r="I46" s="4"/>
      <c r="J46" s="4"/>
      <c r="K46" s="4"/>
      <c r="L46" s="4"/>
      <c r="M46" s="4"/>
      <c r="N46" s="4"/>
      <c r="O46" s="4"/>
      <c r="P46" s="4"/>
      <c r="Q46" s="4"/>
      <c r="R46" s="4"/>
      <c r="S46" s="4"/>
      <c r="T46" s="4"/>
      <c r="U46" s="4"/>
      <c r="V46" s="4"/>
      <c r="W46" s="4"/>
    </row>
    <row r="47" spans="2:23" x14ac:dyDescent="0.15">
      <c r="B47" s="18" t="s">
        <v>112</v>
      </c>
      <c r="C47" s="17"/>
      <c r="D47" s="4"/>
      <c r="E47" s="4"/>
      <c r="F47" s="4"/>
      <c r="G47" s="4"/>
      <c r="H47" s="4"/>
      <c r="I47" s="4"/>
      <c r="J47" s="4"/>
      <c r="K47" s="4"/>
      <c r="L47" s="4"/>
      <c r="M47" s="4"/>
      <c r="N47" s="4"/>
      <c r="O47" s="4"/>
      <c r="P47" s="4"/>
      <c r="Q47" s="4"/>
      <c r="R47" s="4"/>
      <c r="S47" s="4"/>
      <c r="T47" s="4"/>
      <c r="U47" s="4"/>
      <c r="V47" s="4"/>
      <c r="W47" s="4"/>
    </row>
    <row r="48" spans="2:23" x14ac:dyDescent="0.15">
      <c r="B48" s="18" t="s">
        <v>113</v>
      </c>
      <c r="C48" s="17"/>
      <c r="D48" s="4"/>
      <c r="E48" s="4"/>
      <c r="F48" s="4"/>
      <c r="G48" s="4"/>
      <c r="H48" s="4"/>
      <c r="I48" s="4"/>
      <c r="J48" s="4"/>
      <c r="K48" s="4"/>
      <c r="L48" s="4"/>
      <c r="M48" s="4"/>
      <c r="N48" s="4"/>
      <c r="O48" s="4"/>
      <c r="P48" s="4"/>
      <c r="Q48" s="4"/>
      <c r="R48" s="4"/>
      <c r="S48" s="4"/>
      <c r="T48" s="4"/>
      <c r="U48" s="4"/>
      <c r="V48" s="4"/>
      <c r="W48" s="4"/>
    </row>
    <row r="49" spans="2:23" x14ac:dyDescent="0.15">
      <c r="B49" s="18" t="s">
        <v>114</v>
      </c>
      <c r="C49" s="17"/>
      <c r="D49" s="4"/>
      <c r="E49" s="4"/>
      <c r="F49" s="4"/>
      <c r="G49" s="4"/>
      <c r="H49" s="4"/>
      <c r="I49" s="4"/>
      <c r="J49" s="4"/>
      <c r="K49" s="4"/>
      <c r="L49" s="4"/>
      <c r="M49" s="4"/>
      <c r="N49" s="4"/>
      <c r="O49" s="4"/>
      <c r="P49" s="4"/>
      <c r="Q49" s="4"/>
      <c r="R49" s="4"/>
      <c r="S49" s="4"/>
      <c r="T49" s="4"/>
      <c r="U49" s="4"/>
      <c r="V49" s="4"/>
      <c r="W49" s="4"/>
    </row>
    <row r="50" spans="2:23" x14ac:dyDescent="0.15">
      <c r="B50" s="18" t="s">
        <v>115</v>
      </c>
      <c r="C50" s="17"/>
      <c r="D50" s="4"/>
      <c r="E50" s="4"/>
      <c r="F50" s="4"/>
      <c r="G50" s="4"/>
      <c r="H50" s="4"/>
      <c r="I50" s="4"/>
      <c r="J50" s="4"/>
      <c r="K50" s="4"/>
      <c r="L50" s="4"/>
      <c r="M50" s="4"/>
      <c r="N50" s="4"/>
      <c r="O50" s="4"/>
      <c r="P50" s="4"/>
      <c r="Q50" s="4"/>
      <c r="R50" s="4"/>
      <c r="S50" s="4"/>
      <c r="T50" s="4"/>
      <c r="U50" s="4"/>
      <c r="V50" s="4"/>
      <c r="W50" s="4"/>
    </row>
    <row r="51" spans="2:23" x14ac:dyDescent="0.15">
      <c r="B51" s="18" t="s">
        <v>116</v>
      </c>
      <c r="C51" s="17"/>
      <c r="D51" s="4"/>
      <c r="E51" s="4"/>
      <c r="F51" s="4"/>
      <c r="G51" s="4"/>
      <c r="H51" s="4"/>
      <c r="I51" s="4"/>
      <c r="J51" s="4"/>
      <c r="K51" s="4"/>
      <c r="L51" s="4"/>
      <c r="M51" s="4"/>
      <c r="N51" s="4"/>
      <c r="O51" s="4"/>
      <c r="P51" s="4"/>
      <c r="Q51" s="4"/>
      <c r="R51" s="4"/>
      <c r="S51" s="4"/>
      <c r="T51" s="4"/>
      <c r="U51" s="4"/>
      <c r="V51" s="4"/>
      <c r="W51" s="4"/>
    </row>
    <row r="52" spans="2:23" x14ac:dyDescent="0.15">
      <c r="B52" s="18" t="s">
        <v>117</v>
      </c>
      <c r="C52" s="17"/>
      <c r="D52" s="4"/>
      <c r="E52" s="4"/>
      <c r="F52" s="4"/>
      <c r="G52" s="4"/>
      <c r="H52" s="4"/>
      <c r="I52" s="4"/>
      <c r="J52" s="4"/>
      <c r="K52" s="4"/>
      <c r="L52" s="4"/>
      <c r="M52" s="4"/>
      <c r="N52" s="4"/>
      <c r="O52" s="4"/>
      <c r="P52" s="4"/>
      <c r="Q52" s="4"/>
      <c r="R52" s="4"/>
      <c r="S52" s="4"/>
      <c r="T52" s="4"/>
      <c r="U52" s="4"/>
      <c r="V52" s="4"/>
      <c r="W52" s="4"/>
    </row>
    <row r="53" spans="2:23" x14ac:dyDescent="0.15">
      <c r="B53" s="18" t="s">
        <v>118</v>
      </c>
      <c r="C53" s="17"/>
      <c r="D53" s="4"/>
      <c r="E53" s="4"/>
      <c r="F53" s="4"/>
      <c r="G53" s="4"/>
      <c r="H53" s="4"/>
      <c r="I53" s="4"/>
      <c r="J53" s="4"/>
      <c r="K53" s="4"/>
      <c r="L53" s="4"/>
      <c r="M53" s="4"/>
      <c r="N53" s="4"/>
      <c r="O53" s="4"/>
      <c r="P53" s="4"/>
      <c r="Q53" s="4"/>
      <c r="R53" s="4"/>
      <c r="S53" s="4"/>
      <c r="T53" s="4"/>
      <c r="U53" s="4"/>
      <c r="V53" s="4"/>
      <c r="W53" s="4"/>
    </row>
    <row r="54" spans="2:23" x14ac:dyDescent="0.15">
      <c r="B54" s="18" t="s">
        <v>119</v>
      </c>
      <c r="C54" s="17"/>
      <c r="D54" s="4"/>
      <c r="E54" s="4"/>
      <c r="F54" s="4"/>
      <c r="G54" s="4"/>
      <c r="H54" s="4"/>
      <c r="I54" s="4"/>
      <c r="J54" s="4"/>
      <c r="K54" s="4"/>
      <c r="L54" s="4"/>
      <c r="M54" s="4"/>
      <c r="N54" s="4"/>
      <c r="O54" s="4"/>
      <c r="P54" s="4"/>
      <c r="Q54" s="4"/>
      <c r="R54" s="4"/>
      <c r="S54" s="4"/>
      <c r="T54" s="4"/>
      <c r="U54" s="4"/>
      <c r="V54" s="4"/>
      <c r="W54" s="4"/>
    </row>
    <row r="55" spans="2:23" x14ac:dyDescent="0.15">
      <c r="B55" s="18" t="s">
        <v>120</v>
      </c>
      <c r="C55" s="17"/>
      <c r="D55" s="4"/>
      <c r="E55" s="4"/>
      <c r="F55" s="4"/>
      <c r="G55" s="4"/>
      <c r="H55" s="4"/>
      <c r="I55" s="4"/>
      <c r="J55" s="4"/>
      <c r="K55" s="4"/>
      <c r="L55" s="4"/>
      <c r="M55" s="4"/>
      <c r="N55" s="4"/>
      <c r="O55" s="4"/>
      <c r="P55" s="4"/>
      <c r="Q55" s="4"/>
      <c r="R55" s="4"/>
      <c r="S55" s="4"/>
      <c r="T55" s="4"/>
      <c r="U55" s="4"/>
      <c r="V55" s="4"/>
      <c r="W55" s="4"/>
    </row>
    <row r="56" spans="2:23" x14ac:dyDescent="0.15">
      <c r="B56" s="18" t="s">
        <v>121</v>
      </c>
      <c r="C56" s="17"/>
      <c r="D56" s="4"/>
      <c r="E56" s="4"/>
      <c r="F56" s="4"/>
      <c r="G56" s="4"/>
      <c r="H56" s="4"/>
      <c r="I56" s="4"/>
      <c r="J56" s="4"/>
      <c r="K56" s="4"/>
      <c r="L56" s="4"/>
      <c r="M56" s="4"/>
      <c r="N56" s="4"/>
      <c r="O56" s="4"/>
      <c r="P56" s="4"/>
      <c r="Q56" s="4"/>
      <c r="R56" s="4"/>
      <c r="S56" s="4"/>
      <c r="T56" s="4"/>
      <c r="U56" s="4"/>
      <c r="V56" s="4"/>
      <c r="W56" s="4"/>
    </row>
    <row r="57" spans="2:23" x14ac:dyDescent="0.15">
      <c r="B57" s="18" t="s">
        <v>122</v>
      </c>
      <c r="C57" s="17"/>
      <c r="D57" s="4"/>
      <c r="E57" s="4"/>
      <c r="F57" s="4"/>
      <c r="G57" s="4"/>
      <c r="H57" s="4"/>
      <c r="I57" s="4"/>
      <c r="J57" s="4"/>
      <c r="K57" s="4"/>
      <c r="L57" s="4"/>
      <c r="M57" s="4"/>
      <c r="N57" s="4"/>
      <c r="O57" s="4"/>
      <c r="P57" s="4"/>
      <c r="Q57" s="4"/>
      <c r="R57" s="4"/>
      <c r="S57" s="4"/>
      <c r="T57" s="4"/>
      <c r="U57" s="4"/>
      <c r="V57" s="4"/>
      <c r="W57" s="4"/>
    </row>
    <row r="58" spans="2:23" x14ac:dyDescent="0.15">
      <c r="B58" s="18" t="s">
        <v>123</v>
      </c>
      <c r="C58" s="17"/>
      <c r="D58" s="4"/>
      <c r="E58" s="4"/>
      <c r="F58" s="4"/>
      <c r="G58" s="4"/>
      <c r="H58" s="4"/>
      <c r="I58" s="4"/>
      <c r="J58" s="4"/>
      <c r="K58" s="4"/>
      <c r="L58" s="4"/>
      <c r="M58" s="4"/>
      <c r="N58" s="4"/>
      <c r="O58" s="4"/>
      <c r="P58" s="4"/>
      <c r="Q58" s="4"/>
      <c r="R58" s="4"/>
      <c r="S58" s="4"/>
      <c r="T58" s="4"/>
      <c r="U58" s="4"/>
      <c r="V58" s="4"/>
      <c r="W58" s="4"/>
    </row>
    <row r="59" spans="2:23" x14ac:dyDescent="0.15">
      <c r="B59" s="18" t="s">
        <v>124</v>
      </c>
      <c r="C59" s="17"/>
      <c r="D59" s="4"/>
      <c r="E59" s="4"/>
      <c r="F59" s="4"/>
      <c r="G59" s="4"/>
      <c r="H59" s="4"/>
      <c r="I59" s="4"/>
      <c r="J59" s="4"/>
      <c r="K59" s="4"/>
      <c r="L59" s="4"/>
      <c r="M59" s="4"/>
      <c r="N59" s="4"/>
      <c r="O59" s="4"/>
      <c r="P59" s="4"/>
      <c r="Q59" s="4"/>
      <c r="R59" s="4"/>
      <c r="S59" s="4"/>
      <c r="T59" s="4"/>
      <c r="U59" s="4"/>
      <c r="V59" s="4"/>
      <c r="W59" s="4"/>
    </row>
    <row r="60" spans="2:23" x14ac:dyDescent="0.15">
      <c r="B60" s="18" t="s">
        <v>125</v>
      </c>
      <c r="C60" s="17"/>
      <c r="D60" s="4"/>
      <c r="E60" s="4"/>
      <c r="F60" s="4"/>
      <c r="G60" s="4"/>
      <c r="H60" s="4"/>
      <c r="I60" s="4"/>
      <c r="J60" s="4"/>
      <c r="K60" s="4"/>
      <c r="L60" s="4"/>
      <c r="M60" s="4"/>
      <c r="N60" s="4"/>
      <c r="O60" s="4"/>
      <c r="P60" s="4"/>
      <c r="Q60" s="4"/>
      <c r="R60" s="4"/>
      <c r="S60" s="4"/>
      <c r="T60" s="4"/>
      <c r="U60" s="4"/>
      <c r="V60" s="4"/>
      <c r="W60" s="4"/>
    </row>
    <row r="61" spans="2:23" x14ac:dyDescent="0.15">
      <c r="B61" s="18" t="s">
        <v>126</v>
      </c>
      <c r="C61" s="17"/>
      <c r="D61" s="4"/>
      <c r="E61" s="4"/>
      <c r="F61" s="4"/>
      <c r="G61" s="4"/>
      <c r="H61" s="4"/>
      <c r="I61" s="4"/>
      <c r="J61" s="4"/>
      <c r="K61" s="4"/>
      <c r="L61" s="4"/>
      <c r="M61" s="4"/>
      <c r="N61" s="4"/>
      <c r="O61" s="4"/>
      <c r="P61" s="4"/>
      <c r="Q61" s="4"/>
      <c r="R61" s="4"/>
      <c r="S61" s="4"/>
      <c r="T61" s="4"/>
      <c r="U61" s="4"/>
      <c r="V61" s="4"/>
      <c r="W61" s="4"/>
    </row>
    <row r="62" spans="2:23" x14ac:dyDescent="0.15">
      <c r="B62" s="18" t="s">
        <v>127</v>
      </c>
      <c r="C62" s="17"/>
      <c r="D62" s="4"/>
      <c r="E62" s="4"/>
      <c r="F62" s="4"/>
      <c r="G62" s="4"/>
      <c r="H62" s="4"/>
      <c r="I62" s="4"/>
      <c r="J62" s="4"/>
      <c r="K62" s="4"/>
      <c r="L62" s="4"/>
      <c r="M62" s="4"/>
      <c r="N62" s="4"/>
      <c r="O62" s="4"/>
      <c r="P62" s="4"/>
      <c r="Q62" s="4"/>
      <c r="R62" s="4"/>
      <c r="S62" s="4"/>
      <c r="T62" s="4"/>
      <c r="U62" s="4"/>
      <c r="V62" s="4"/>
      <c r="W62" s="4"/>
    </row>
    <row r="63" spans="2:23" x14ac:dyDescent="0.15">
      <c r="B63" s="18" t="s">
        <v>128</v>
      </c>
      <c r="C63" s="17"/>
      <c r="D63" s="4"/>
      <c r="E63" s="4"/>
      <c r="F63" s="4"/>
      <c r="G63" s="4"/>
      <c r="H63" s="4"/>
      <c r="I63" s="4"/>
      <c r="J63" s="4"/>
      <c r="K63" s="4"/>
      <c r="L63" s="4"/>
      <c r="M63" s="4"/>
      <c r="N63" s="4"/>
      <c r="O63" s="4"/>
      <c r="P63" s="4"/>
      <c r="Q63" s="4"/>
      <c r="R63" s="4"/>
      <c r="S63" s="4"/>
      <c r="T63" s="4"/>
      <c r="U63" s="4"/>
      <c r="V63" s="4"/>
      <c r="W63" s="4"/>
    </row>
    <row r="64" spans="2:23" x14ac:dyDescent="0.15">
      <c r="B64" s="18" t="s">
        <v>129</v>
      </c>
      <c r="C64" s="17"/>
      <c r="D64" s="4"/>
      <c r="E64" s="4"/>
      <c r="F64" s="4"/>
      <c r="G64" s="4"/>
      <c r="H64" s="4"/>
      <c r="I64" s="4"/>
      <c r="J64" s="4"/>
      <c r="K64" s="4"/>
      <c r="L64" s="4"/>
      <c r="M64" s="4"/>
      <c r="N64" s="4"/>
      <c r="O64" s="4"/>
      <c r="P64" s="4"/>
      <c r="Q64" s="4"/>
      <c r="R64" s="4"/>
      <c r="S64" s="4"/>
      <c r="T64" s="4"/>
      <c r="U64" s="4"/>
      <c r="V64" s="4"/>
      <c r="W64" s="4"/>
    </row>
    <row r="65" spans="2:23" x14ac:dyDescent="0.15">
      <c r="B65" s="18" t="s">
        <v>130</v>
      </c>
      <c r="C65" s="17"/>
      <c r="D65" s="4"/>
      <c r="E65" s="4"/>
      <c r="F65" s="4"/>
      <c r="G65" s="4"/>
      <c r="H65" s="4"/>
      <c r="I65" s="4"/>
      <c r="J65" s="4"/>
      <c r="K65" s="4"/>
      <c r="L65" s="4"/>
      <c r="M65" s="4"/>
      <c r="N65" s="4"/>
      <c r="O65" s="4"/>
      <c r="P65" s="4"/>
      <c r="Q65" s="4"/>
      <c r="R65" s="4"/>
      <c r="S65" s="4"/>
      <c r="T65" s="4"/>
      <c r="U65" s="4"/>
      <c r="V65" s="4"/>
      <c r="W65" s="4"/>
    </row>
    <row r="66" spans="2:23" x14ac:dyDescent="0.15">
      <c r="B66" s="18" t="s">
        <v>131</v>
      </c>
      <c r="C66" s="17"/>
      <c r="D66" s="4"/>
      <c r="E66" s="4"/>
      <c r="F66" s="4"/>
      <c r="G66" s="4"/>
      <c r="H66" s="4"/>
      <c r="I66" s="4"/>
      <c r="J66" s="4"/>
      <c r="K66" s="4"/>
      <c r="L66" s="4"/>
      <c r="M66" s="4"/>
      <c r="N66" s="4"/>
      <c r="O66" s="4"/>
      <c r="P66" s="4"/>
      <c r="Q66" s="4"/>
      <c r="R66" s="4"/>
      <c r="S66" s="4"/>
      <c r="T66" s="4"/>
      <c r="U66" s="4"/>
      <c r="V66" s="4"/>
      <c r="W66" s="4"/>
    </row>
    <row r="67" spans="2:23" x14ac:dyDescent="0.15">
      <c r="B67" s="18" t="s">
        <v>132</v>
      </c>
      <c r="C67" s="17"/>
      <c r="D67" s="4"/>
      <c r="E67" s="4"/>
      <c r="F67" s="4"/>
      <c r="G67" s="4"/>
      <c r="H67" s="4"/>
      <c r="I67" s="4"/>
      <c r="J67" s="4"/>
      <c r="K67" s="4"/>
      <c r="L67" s="4"/>
      <c r="M67" s="4"/>
      <c r="N67" s="4"/>
      <c r="O67" s="4"/>
      <c r="P67" s="4"/>
      <c r="Q67" s="4"/>
      <c r="R67" s="4"/>
      <c r="S67" s="4"/>
      <c r="T67" s="4"/>
      <c r="U67" s="4"/>
      <c r="V67" s="4"/>
      <c r="W67" s="4"/>
    </row>
    <row r="68" spans="2:23" x14ac:dyDescent="0.15">
      <c r="B68" s="18" t="s">
        <v>133</v>
      </c>
      <c r="C68" s="17"/>
      <c r="D68" s="4"/>
      <c r="E68" s="4"/>
      <c r="F68" s="4"/>
      <c r="G68" s="4"/>
      <c r="H68" s="4"/>
      <c r="I68" s="4"/>
      <c r="J68" s="4"/>
      <c r="K68" s="4"/>
      <c r="L68" s="4"/>
      <c r="M68" s="4"/>
      <c r="N68" s="4"/>
      <c r="O68" s="4"/>
      <c r="P68" s="4"/>
      <c r="Q68" s="4"/>
      <c r="R68" s="4"/>
      <c r="S68" s="4"/>
      <c r="T68" s="4"/>
      <c r="U68" s="4"/>
      <c r="V68" s="4"/>
      <c r="W68" s="4"/>
    </row>
    <row r="69" spans="2:23" x14ac:dyDescent="0.15">
      <c r="B69" s="18" t="s">
        <v>134</v>
      </c>
      <c r="C69" s="17"/>
      <c r="D69" s="4"/>
      <c r="E69" s="4"/>
      <c r="F69" s="4"/>
      <c r="G69" s="4"/>
      <c r="H69" s="4"/>
      <c r="I69" s="4"/>
      <c r="J69" s="4"/>
      <c r="K69" s="4"/>
      <c r="L69" s="4"/>
      <c r="M69" s="4"/>
      <c r="N69" s="4"/>
      <c r="O69" s="4"/>
      <c r="P69" s="4"/>
      <c r="Q69" s="4"/>
      <c r="R69" s="4"/>
      <c r="S69" s="4"/>
      <c r="T69" s="4"/>
      <c r="U69" s="4"/>
      <c r="V69" s="4"/>
      <c r="W69" s="4"/>
    </row>
    <row r="70" spans="2:23" x14ac:dyDescent="0.15">
      <c r="B70" s="18" t="s">
        <v>135</v>
      </c>
      <c r="C70" s="17"/>
      <c r="D70" s="4"/>
      <c r="E70" s="4"/>
      <c r="F70" s="4"/>
      <c r="G70" s="4"/>
      <c r="H70" s="4"/>
      <c r="I70" s="4"/>
      <c r="J70" s="4"/>
      <c r="K70" s="4"/>
      <c r="L70" s="4"/>
      <c r="M70" s="4"/>
      <c r="N70" s="4"/>
      <c r="O70" s="4"/>
      <c r="P70" s="4"/>
      <c r="Q70" s="4"/>
      <c r="R70" s="4"/>
      <c r="S70" s="4"/>
      <c r="T70" s="4"/>
      <c r="U70" s="4"/>
      <c r="V70" s="4"/>
      <c r="W70" s="4"/>
    </row>
    <row r="71" spans="2:23" x14ac:dyDescent="0.15">
      <c r="B71" s="18" t="s">
        <v>136</v>
      </c>
      <c r="C71" s="17"/>
      <c r="D71" s="4"/>
      <c r="E71" s="4"/>
      <c r="F71" s="4"/>
      <c r="G71" s="4"/>
      <c r="H71" s="4"/>
      <c r="I71" s="4"/>
      <c r="J71" s="4"/>
      <c r="K71" s="4"/>
      <c r="L71" s="4"/>
      <c r="M71" s="4"/>
      <c r="N71" s="4"/>
      <c r="O71" s="4"/>
      <c r="P71" s="4"/>
      <c r="Q71" s="4"/>
      <c r="R71" s="4"/>
      <c r="S71" s="4"/>
      <c r="T71" s="4"/>
      <c r="U71" s="4"/>
      <c r="V71" s="4"/>
      <c r="W71" s="4"/>
    </row>
    <row r="72" spans="2:23" x14ac:dyDescent="0.15">
      <c r="B72" s="18" t="s">
        <v>137</v>
      </c>
      <c r="C72" s="17"/>
      <c r="D72" s="4"/>
      <c r="E72" s="4"/>
      <c r="F72" s="4"/>
      <c r="G72" s="4"/>
      <c r="H72" s="4"/>
      <c r="I72" s="4"/>
      <c r="J72" s="4"/>
      <c r="K72" s="4"/>
      <c r="L72" s="4"/>
      <c r="M72" s="4"/>
      <c r="N72" s="4"/>
      <c r="O72" s="4"/>
      <c r="P72" s="4"/>
      <c r="Q72" s="4"/>
      <c r="R72" s="4"/>
      <c r="S72" s="4"/>
      <c r="T72" s="4"/>
      <c r="U72" s="4"/>
      <c r="V72" s="4"/>
      <c r="W72" s="4"/>
    </row>
    <row r="73" spans="2:23" x14ac:dyDescent="0.15">
      <c r="B73" s="18" t="s">
        <v>138</v>
      </c>
      <c r="C73" s="17"/>
      <c r="D73" s="4"/>
      <c r="E73" s="4"/>
      <c r="F73" s="4"/>
      <c r="G73" s="4"/>
      <c r="H73" s="4"/>
      <c r="I73" s="4"/>
      <c r="J73" s="4"/>
      <c r="K73" s="4"/>
      <c r="L73" s="4"/>
      <c r="M73" s="4"/>
      <c r="N73" s="4"/>
      <c r="O73" s="4"/>
      <c r="P73" s="4"/>
      <c r="Q73" s="4"/>
      <c r="R73" s="4"/>
      <c r="S73" s="4"/>
      <c r="T73" s="4"/>
      <c r="U73" s="4"/>
      <c r="V73" s="4"/>
      <c r="W73" s="4"/>
    </row>
    <row r="74" spans="2:23" x14ac:dyDescent="0.15">
      <c r="B74" s="18" t="s">
        <v>139</v>
      </c>
      <c r="C74" s="17"/>
      <c r="D74" s="4"/>
      <c r="E74" s="4"/>
      <c r="F74" s="4"/>
      <c r="G74" s="4"/>
      <c r="H74" s="4"/>
      <c r="I74" s="4"/>
      <c r="J74" s="4"/>
      <c r="K74" s="4"/>
      <c r="L74" s="4"/>
      <c r="M74" s="4"/>
      <c r="N74" s="4"/>
      <c r="O74" s="4"/>
      <c r="P74" s="4"/>
      <c r="Q74" s="4"/>
      <c r="R74" s="4"/>
      <c r="S74" s="4"/>
      <c r="T74" s="4"/>
      <c r="U74" s="4"/>
      <c r="V74" s="4"/>
      <c r="W74" s="4"/>
    </row>
    <row r="75" spans="2:23" x14ac:dyDescent="0.15">
      <c r="B75" s="18" t="s">
        <v>140</v>
      </c>
      <c r="C75" s="17"/>
      <c r="D75" s="4"/>
      <c r="E75" s="4"/>
      <c r="F75" s="4"/>
      <c r="G75" s="4"/>
      <c r="H75" s="4"/>
      <c r="I75" s="4"/>
      <c r="J75" s="4"/>
      <c r="K75" s="4"/>
      <c r="L75" s="4"/>
      <c r="M75" s="4"/>
      <c r="N75" s="4"/>
      <c r="O75" s="4"/>
      <c r="P75" s="4"/>
      <c r="Q75" s="4"/>
      <c r="R75" s="4"/>
      <c r="S75" s="4"/>
      <c r="T75" s="4"/>
      <c r="U75" s="4"/>
      <c r="V75" s="4"/>
      <c r="W75" s="4"/>
    </row>
    <row r="76" spans="2:23" x14ac:dyDescent="0.15">
      <c r="B76" s="18" t="s">
        <v>141</v>
      </c>
      <c r="C76" s="17"/>
      <c r="D76" s="4"/>
      <c r="E76" s="4"/>
      <c r="F76" s="4"/>
      <c r="G76" s="4"/>
      <c r="H76" s="4"/>
      <c r="I76" s="4"/>
      <c r="J76" s="4"/>
      <c r="K76" s="4"/>
      <c r="L76" s="4"/>
      <c r="M76" s="4"/>
      <c r="N76" s="4"/>
      <c r="O76" s="4"/>
      <c r="P76" s="4"/>
      <c r="Q76" s="4"/>
      <c r="R76" s="4"/>
      <c r="S76" s="4"/>
      <c r="T76" s="4"/>
      <c r="U76" s="4"/>
      <c r="V76" s="4"/>
      <c r="W76" s="4"/>
    </row>
    <row r="77" spans="2:23" x14ac:dyDescent="0.15">
      <c r="B77" s="18" t="s">
        <v>142</v>
      </c>
      <c r="C77" s="17"/>
      <c r="D77" s="4"/>
      <c r="E77" s="4"/>
      <c r="F77" s="4"/>
      <c r="G77" s="4"/>
      <c r="H77" s="4"/>
      <c r="I77" s="4"/>
      <c r="J77" s="4"/>
      <c r="K77" s="4"/>
      <c r="L77" s="4"/>
      <c r="M77" s="4"/>
      <c r="N77" s="4"/>
      <c r="O77" s="4"/>
      <c r="P77" s="4"/>
      <c r="Q77" s="4"/>
      <c r="R77" s="4"/>
      <c r="S77" s="4"/>
      <c r="T77" s="4"/>
      <c r="U77" s="4"/>
      <c r="V77" s="4"/>
      <c r="W77" s="4"/>
    </row>
    <row r="78" spans="2:23" x14ac:dyDescent="0.15">
      <c r="B78" s="18" t="s">
        <v>143</v>
      </c>
      <c r="C78" s="17"/>
      <c r="D78" s="4"/>
      <c r="E78" s="4"/>
      <c r="F78" s="4"/>
      <c r="G78" s="4"/>
      <c r="H78" s="4"/>
      <c r="I78" s="4"/>
      <c r="J78" s="4"/>
      <c r="K78" s="4"/>
      <c r="L78" s="4"/>
      <c r="M78" s="4"/>
      <c r="N78" s="4"/>
      <c r="O78" s="4"/>
      <c r="P78" s="4"/>
      <c r="Q78" s="4"/>
      <c r="R78" s="4"/>
      <c r="S78" s="4"/>
      <c r="T78" s="4"/>
      <c r="U78" s="4"/>
      <c r="V78" s="4"/>
      <c r="W78" s="4"/>
    </row>
    <row r="79" spans="2:23" x14ac:dyDescent="0.15">
      <c r="B79" s="18" t="s">
        <v>144</v>
      </c>
      <c r="C79" s="17"/>
      <c r="D79" s="4"/>
      <c r="E79" s="4"/>
      <c r="F79" s="4"/>
      <c r="G79" s="4"/>
      <c r="H79" s="4"/>
      <c r="I79" s="4"/>
      <c r="J79" s="4"/>
      <c r="K79" s="4"/>
      <c r="L79" s="4"/>
      <c r="M79" s="4"/>
      <c r="N79" s="4"/>
      <c r="O79" s="4"/>
      <c r="P79" s="4"/>
      <c r="Q79" s="4"/>
      <c r="R79" s="4"/>
      <c r="S79" s="4"/>
      <c r="T79" s="4"/>
      <c r="U79" s="4"/>
      <c r="V79" s="4"/>
      <c r="W79" s="4"/>
    </row>
    <row r="80" spans="2:23" x14ac:dyDescent="0.15">
      <c r="B80" s="18" t="s">
        <v>145</v>
      </c>
      <c r="C80" s="17"/>
      <c r="D80" s="4"/>
      <c r="E80" s="4"/>
      <c r="F80" s="4"/>
      <c r="G80" s="4"/>
      <c r="H80" s="4"/>
      <c r="I80" s="4"/>
      <c r="J80" s="4"/>
      <c r="K80" s="4"/>
      <c r="L80" s="4"/>
      <c r="M80" s="4"/>
      <c r="N80" s="4"/>
      <c r="O80" s="4"/>
      <c r="P80" s="4"/>
      <c r="Q80" s="4"/>
      <c r="R80" s="4"/>
      <c r="S80" s="4"/>
      <c r="T80" s="4"/>
      <c r="U80" s="4"/>
      <c r="V80" s="4"/>
      <c r="W80" s="4"/>
    </row>
    <row r="81" spans="2:23" x14ac:dyDescent="0.15">
      <c r="B81" s="18" t="s">
        <v>146</v>
      </c>
      <c r="C81" s="17"/>
      <c r="D81" s="4"/>
      <c r="E81" s="4"/>
      <c r="F81" s="4"/>
      <c r="G81" s="4"/>
      <c r="H81" s="4"/>
      <c r="I81" s="4"/>
      <c r="J81" s="4"/>
      <c r="K81" s="4"/>
      <c r="L81" s="4"/>
      <c r="M81" s="4"/>
      <c r="N81" s="4"/>
      <c r="O81" s="4"/>
      <c r="P81" s="4"/>
      <c r="Q81" s="4"/>
      <c r="R81" s="4"/>
      <c r="S81" s="4"/>
      <c r="T81" s="4"/>
      <c r="U81" s="4"/>
      <c r="V81" s="4"/>
      <c r="W81" s="4"/>
    </row>
    <row r="82" spans="2:23" x14ac:dyDescent="0.15">
      <c r="B82" s="18" t="s">
        <v>147</v>
      </c>
      <c r="C82" s="17"/>
      <c r="D82" s="4"/>
      <c r="E82" s="4"/>
      <c r="F82" s="4"/>
      <c r="G82" s="4"/>
      <c r="H82" s="4"/>
      <c r="I82" s="4"/>
      <c r="J82" s="4"/>
      <c r="K82" s="4"/>
      <c r="L82" s="4"/>
      <c r="M82" s="4"/>
      <c r="N82" s="4"/>
      <c r="O82" s="4"/>
      <c r="P82" s="4"/>
      <c r="Q82" s="4"/>
      <c r="R82" s="4"/>
      <c r="S82" s="4"/>
      <c r="T82" s="4"/>
      <c r="U82" s="4"/>
      <c r="V82" s="4"/>
      <c r="W82" s="4"/>
    </row>
    <row r="83" spans="2:23" x14ac:dyDescent="0.15">
      <c r="B83" s="18" t="s">
        <v>148</v>
      </c>
      <c r="C83" s="17"/>
      <c r="D83" s="4"/>
      <c r="E83" s="4"/>
      <c r="F83" s="4"/>
      <c r="G83" s="4"/>
      <c r="H83" s="4"/>
      <c r="I83" s="4"/>
      <c r="J83" s="4"/>
      <c r="K83" s="4"/>
      <c r="L83" s="4"/>
      <c r="M83" s="4"/>
      <c r="N83" s="4"/>
      <c r="O83" s="4"/>
      <c r="P83" s="4"/>
      <c r="Q83" s="4"/>
      <c r="R83" s="4"/>
      <c r="S83" s="4"/>
      <c r="T83" s="4"/>
      <c r="U83" s="4"/>
      <c r="V83" s="4"/>
      <c r="W83" s="4"/>
    </row>
    <row r="84" spans="2:23" x14ac:dyDescent="0.15">
      <c r="B84" s="18" t="s">
        <v>149</v>
      </c>
      <c r="C84" s="17"/>
      <c r="D84" s="4"/>
      <c r="E84" s="4"/>
      <c r="F84" s="4"/>
      <c r="G84" s="4"/>
      <c r="H84" s="4"/>
      <c r="I84" s="4"/>
      <c r="J84" s="4"/>
      <c r="K84" s="4"/>
      <c r="L84" s="4"/>
      <c r="M84" s="4"/>
      <c r="N84" s="4"/>
      <c r="O84" s="4"/>
      <c r="P84" s="4"/>
      <c r="Q84" s="4"/>
      <c r="R84" s="4"/>
      <c r="S84" s="4"/>
      <c r="T84" s="4"/>
      <c r="U84" s="4"/>
      <c r="V84" s="4"/>
      <c r="W84" s="4"/>
    </row>
    <row r="85" spans="2:23" x14ac:dyDescent="0.15">
      <c r="B85" s="18" t="s">
        <v>150</v>
      </c>
      <c r="C85" s="17"/>
      <c r="D85" s="4"/>
      <c r="E85" s="4"/>
      <c r="F85" s="4"/>
      <c r="G85" s="4"/>
      <c r="H85" s="4"/>
      <c r="I85" s="4"/>
      <c r="J85" s="4"/>
      <c r="K85" s="4"/>
      <c r="L85" s="4"/>
      <c r="M85" s="4"/>
      <c r="N85" s="4"/>
      <c r="O85" s="4"/>
      <c r="P85" s="4"/>
      <c r="Q85" s="4"/>
      <c r="R85" s="4"/>
      <c r="S85" s="4"/>
      <c r="T85" s="4"/>
      <c r="U85" s="4"/>
      <c r="V85" s="4"/>
      <c r="W85" s="4"/>
    </row>
    <row r="86" spans="2:23" x14ac:dyDescent="0.15">
      <c r="B86" s="18" t="s">
        <v>151</v>
      </c>
      <c r="C86" s="17"/>
      <c r="D86" s="4"/>
      <c r="E86" s="4"/>
      <c r="F86" s="4"/>
      <c r="G86" s="4"/>
      <c r="H86" s="4"/>
      <c r="I86" s="4"/>
      <c r="J86" s="4"/>
      <c r="K86" s="4"/>
      <c r="L86" s="4"/>
      <c r="M86" s="4"/>
      <c r="N86" s="4"/>
      <c r="O86" s="4"/>
      <c r="P86" s="4"/>
      <c r="Q86" s="4"/>
      <c r="R86" s="4"/>
      <c r="S86" s="4"/>
      <c r="T86" s="4"/>
      <c r="U86" s="4"/>
      <c r="V86" s="4"/>
      <c r="W86" s="4"/>
    </row>
    <row r="87" spans="2:23" x14ac:dyDescent="0.15">
      <c r="B87" s="18" t="s">
        <v>152</v>
      </c>
      <c r="C87" s="17"/>
      <c r="D87" s="4"/>
      <c r="E87" s="4"/>
      <c r="F87" s="4"/>
      <c r="G87" s="4"/>
      <c r="H87" s="4"/>
      <c r="I87" s="4"/>
      <c r="J87" s="4"/>
      <c r="K87" s="4"/>
      <c r="L87" s="4"/>
      <c r="M87" s="4"/>
      <c r="N87" s="4"/>
      <c r="O87" s="4"/>
      <c r="P87" s="4"/>
      <c r="Q87" s="4"/>
      <c r="R87" s="4"/>
      <c r="S87" s="4"/>
      <c r="T87" s="4"/>
      <c r="U87" s="4"/>
      <c r="V87" s="4"/>
      <c r="W87" s="4"/>
    </row>
    <row r="88" spans="2:23" x14ac:dyDescent="0.15">
      <c r="B88" s="18" t="s">
        <v>153</v>
      </c>
      <c r="C88" s="17"/>
      <c r="D88" s="4"/>
      <c r="E88" s="4"/>
      <c r="F88" s="4"/>
      <c r="G88" s="4"/>
      <c r="H88" s="4"/>
      <c r="I88" s="4"/>
      <c r="J88" s="4"/>
      <c r="K88" s="4"/>
      <c r="L88" s="4"/>
      <c r="M88" s="4"/>
      <c r="N88" s="4"/>
      <c r="O88" s="4"/>
      <c r="P88" s="4"/>
      <c r="Q88" s="4"/>
      <c r="R88" s="4"/>
      <c r="S88" s="4"/>
      <c r="T88" s="4"/>
      <c r="U88" s="4"/>
      <c r="V88" s="4"/>
      <c r="W88" s="4"/>
    </row>
    <row r="89" spans="2:23" x14ac:dyDescent="0.15">
      <c r="B89" s="18" t="s">
        <v>154</v>
      </c>
      <c r="C89" s="17"/>
      <c r="D89" s="4"/>
      <c r="E89" s="4"/>
      <c r="F89" s="4"/>
      <c r="G89" s="4"/>
      <c r="H89" s="4"/>
      <c r="I89" s="4"/>
      <c r="J89" s="4"/>
      <c r="K89" s="4"/>
      <c r="L89" s="4"/>
      <c r="M89" s="4"/>
      <c r="N89" s="4"/>
      <c r="O89" s="4"/>
      <c r="P89" s="4"/>
      <c r="Q89" s="4"/>
      <c r="R89" s="4"/>
      <c r="S89" s="4"/>
      <c r="T89" s="4"/>
      <c r="U89" s="4"/>
      <c r="V89" s="4"/>
      <c r="W89" s="4"/>
    </row>
    <row r="90" spans="2:23" x14ac:dyDescent="0.15">
      <c r="B90" s="18" t="s">
        <v>155</v>
      </c>
      <c r="C90" s="17"/>
      <c r="D90" s="4"/>
      <c r="E90" s="4"/>
      <c r="F90" s="4"/>
      <c r="G90" s="4"/>
      <c r="H90" s="4"/>
      <c r="I90" s="4"/>
      <c r="J90" s="4"/>
      <c r="K90" s="4"/>
      <c r="L90" s="4"/>
      <c r="M90" s="4"/>
      <c r="N90" s="4"/>
      <c r="O90" s="4"/>
      <c r="P90" s="4"/>
      <c r="Q90" s="4"/>
      <c r="R90" s="4"/>
      <c r="S90" s="4"/>
      <c r="T90" s="4"/>
      <c r="U90" s="4"/>
      <c r="V90" s="4"/>
      <c r="W90" s="4"/>
    </row>
    <row r="91" spans="2:23" x14ac:dyDescent="0.15">
      <c r="B91" s="18" t="s">
        <v>156</v>
      </c>
      <c r="C91" s="17"/>
      <c r="D91" s="4"/>
      <c r="E91" s="4"/>
      <c r="F91" s="4"/>
      <c r="G91" s="4"/>
      <c r="H91" s="4"/>
      <c r="I91" s="4"/>
      <c r="J91" s="4"/>
      <c r="K91" s="4"/>
      <c r="L91" s="4"/>
      <c r="M91" s="4"/>
      <c r="N91" s="4"/>
      <c r="O91" s="4"/>
      <c r="P91" s="4"/>
      <c r="Q91" s="4"/>
      <c r="R91" s="4"/>
      <c r="S91" s="4"/>
      <c r="T91" s="4"/>
      <c r="U91" s="4"/>
      <c r="V91" s="4"/>
      <c r="W91" s="4"/>
    </row>
    <row r="92" spans="2:23" x14ac:dyDescent="0.15">
      <c r="B92" s="18" t="s">
        <v>157</v>
      </c>
      <c r="C92" s="17"/>
      <c r="D92" s="4"/>
      <c r="E92" s="4"/>
      <c r="F92" s="4"/>
      <c r="G92" s="4"/>
      <c r="H92" s="4"/>
      <c r="I92" s="4"/>
      <c r="J92" s="4"/>
      <c r="K92" s="4"/>
      <c r="L92" s="4"/>
      <c r="M92" s="4"/>
      <c r="N92" s="4"/>
      <c r="O92" s="4"/>
      <c r="P92" s="4"/>
      <c r="Q92" s="4"/>
      <c r="R92" s="4"/>
      <c r="S92" s="4"/>
      <c r="T92" s="4"/>
      <c r="U92" s="4"/>
      <c r="V92" s="4"/>
      <c r="W92" s="4"/>
    </row>
    <row r="93" spans="2:23" x14ac:dyDescent="0.15">
      <c r="B93" s="18" t="s">
        <v>158</v>
      </c>
      <c r="C93" s="17"/>
      <c r="D93" s="4"/>
      <c r="E93" s="4"/>
      <c r="F93" s="4"/>
      <c r="G93" s="4"/>
      <c r="H93" s="4"/>
      <c r="I93" s="4"/>
      <c r="J93" s="4"/>
      <c r="K93" s="4"/>
      <c r="L93" s="4"/>
      <c r="M93" s="4"/>
      <c r="N93" s="4"/>
      <c r="O93" s="4"/>
      <c r="P93" s="4"/>
      <c r="Q93" s="4"/>
      <c r="R93" s="4"/>
      <c r="S93" s="4"/>
      <c r="T93" s="4"/>
      <c r="U93" s="4"/>
      <c r="V93" s="4"/>
      <c r="W93" s="4"/>
    </row>
    <row r="94" spans="2:23" x14ac:dyDescent="0.15">
      <c r="B94" s="18" t="s">
        <v>159</v>
      </c>
      <c r="C94" s="17"/>
      <c r="D94" s="4"/>
      <c r="E94" s="4"/>
      <c r="F94" s="4"/>
      <c r="G94" s="4"/>
      <c r="H94" s="4"/>
      <c r="I94" s="4"/>
      <c r="J94" s="4"/>
      <c r="K94" s="4"/>
      <c r="L94" s="4"/>
      <c r="M94" s="4"/>
      <c r="N94" s="4"/>
      <c r="O94" s="4"/>
      <c r="P94" s="4"/>
      <c r="Q94" s="4"/>
      <c r="R94" s="4"/>
      <c r="S94" s="4"/>
      <c r="T94" s="4"/>
      <c r="U94" s="4"/>
      <c r="V94" s="4"/>
      <c r="W94" s="4"/>
    </row>
    <row r="95" spans="2:23" x14ac:dyDescent="0.15">
      <c r="B95" s="18" t="s">
        <v>160</v>
      </c>
      <c r="C95" s="17"/>
      <c r="D95" s="4"/>
      <c r="E95" s="4"/>
      <c r="F95" s="4"/>
      <c r="G95" s="4"/>
      <c r="H95" s="4"/>
      <c r="I95" s="4"/>
      <c r="J95" s="4"/>
      <c r="K95" s="4"/>
      <c r="L95" s="4"/>
      <c r="M95" s="4"/>
      <c r="N95" s="4"/>
      <c r="O95" s="4"/>
      <c r="P95" s="4"/>
      <c r="Q95" s="4"/>
      <c r="R95" s="4"/>
      <c r="S95" s="4"/>
      <c r="T95" s="4"/>
      <c r="U95" s="4"/>
      <c r="V95" s="4"/>
      <c r="W95" s="4"/>
    </row>
    <row r="96" spans="2:23" x14ac:dyDescent="0.15">
      <c r="B96" s="18" t="s">
        <v>161</v>
      </c>
      <c r="C96" s="17"/>
      <c r="D96" s="4"/>
      <c r="E96" s="4"/>
      <c r="F96" s="4"/>
      <c r="G96" s="4"/>
      <c r="H96" s="4"/>
      <c r="I96" s="4"/>
      <c r="J96" s="4"/>
      <c r="K96" s="4"/>
      <c r="L96" s="4"/>
      <c r="M96" s="4"/>
      <c r="N96" s="4"/>
      <c r="O96" s="4"/>
      <c r="P96" s="4"/>
      <c r="Q96" s="4"/>
      <c r="R96" s="4"/>
      <c r="S96" s="4"/>
      <c r="T96" s="4"/>
      <c r="U96" s="4"/>
      <c r="V96" s="4"/>
      <c r="W96" s="4"/>
    </row>
    <row r="97" spans="2:23" x14ac:dyDescent="0.15">
      <c r="B97" s="18" t="s">
        <v>162</v>
      </c>
      <c r="C97" s="17"/>
      <c r="D97" s="4"/>
      <c r="E97" s="4"/>
      <c r="F97" s="4"/>
      <c r="G97" s="4"/>
      <c r="H97" s="4"/>
      <c r="I97" s="4"/>
      <c r="J97" s="4"/>
      <c r="K97" s="4"/>
      <c r="L97" s="4"/>
      <c r="M97" s="4"/>
      <c r="N97" s="4"/>
      <c r="O97" s="4"/>
      <c r="P97" s="4"/>
      <c r="Q97" s="4"/>
      <c r="R97" s="4"/>
      <c r="S97" s="4"/>
      <c r="T97" s="4"/>
      <c r="U97" s="4"/>
      <c r="V97" s="4"/>
      <c r="W97" s="4"/>
    </row>
    <row r="98" spans="2:23" x14ac:dyDescent="0.15">
      <c r="B98" s="18" t="s">
        <v>163</v>
      </c>
      <c r="C98" s="17"/>
      <c r="D98" s="4"/>
      <c r="E98" s="4"/>
      <c r="F98" s="4"/>
      <c r="G98" s="4"/>
      <c r="H98" s="4"/>
      <c r="I98" s="4"/>
      <c r="J98" s="4"/>
      <c r="K98" s="4"/>
      <c r="L98" s="4"/>
      <c r="M98" s="4"/>
      <c r="N98" s="4"/>
      <c r="O98" s="4"/>
      <c r="P98" s="4"/>
      <c r="Q98" s="4"/>
      <c r="R98" s="4"/>
      <c r="S98" s="4"/>
      <c r="T98" s="4"/>
      <c r="U98" s="4"/>
      <c r="V98" s="4"/>
      <c r="W98" s="4"/>
    </row>
    <row r="99" spans="2:23" x14ac:dyDescent="0.15">
      <c r="B99" s="18" t="s">
        <v>164</v>
      </c>
      <c r="C99" s="17"/>
      <c r="D99" s="4"/>
      <c r="E99" s="4"/>
      <c r="F99" s="4"/>
      <c r="G99" s="4"/>
      <c r="H99" s="4"/>
      <c r="I99" s="4"/>
      <c r="J99" s="4"/>
      <c r="K99" s="4"/>
      <c r="L99" s="4"/>
      <c r="M99" s="4"/>
      <c r="N99" s="4"/>
      <c r="O99" s="4"/>
      <c r="P99" s="4"/>
      <c r="Q99" s="4"/>
      <c r="R99" s="4"/>
      <c r="S99" s="4"/>
      <c r="T99" s="4"/>
      <c r="U99" s="4"/>
      <c r="V99" s="4"/>
      <c r="W99" s="4"/>
    </row>
    <row r="100" spans="2:23" x14ac:dyDescent="0.15">
      <c r="B100" s="18" t="s">
        <v>165</v>
      </c>
      <c r="C100" s="17"/>
      <c r="D100" s="4"/>
      <c r="E100" s="4"/>
      <c r="F100" s="4"/>
      <c r="G100" s="4"/>
      <c r="H100" s="4"/>
      <c r="I100" s="4"/>
      <c r="J100" s="4"/>
      <c r="K100" s="4"/>
      <c r="L100" s="4"/>
      <c r="M100" s="4"/>
      <c r="N100" s="4"/>
      <c r="O100" s="4"/>
      <c r="P100" s="4"/>
      <c r="Q100" s="4"/>
      <c r="R100" s="4"/>
      <c r="S100" s="4"/>
      <c r="T100" s="4"/>
      <c r="U100" s="4"/>
      <c r="V100" s="4"/>
      <c r="W100" s="4"/>
    </row>
    <row r="101" spans="2:23" x14ac:dyDescent="0.15">
      <c r="B101" s="18" t="s">
        <v>166</v>
      </c>
      <c r="C101" s="17"/>
      <c r="D101" s="4"/>
      <c r="E101" s="4"/>
      <c r="F101" s="4"/>
      <c r="G101" s="4"/>
      <c r="H101" s="4"/>
      <c r="I101" s="4"/>
      <c r="J101" s="4"/>
      <c r="K101" s="4"/>
      <c r="L101" s="4"/>
      <c r="M101" s="4"/>
      <c r="N101" s="4"/>
      <c r="O101" s="4"/>
      <c r="P101" s="4"/>
      <c r="Q101" s="4"/>
      <c r="R101" s="4"/>
      <c r="S101" s="4"/>
      <c r="T101" s="4"/>
      <c r="U101" s="4"/>
      <c r="V101" s="4"/>
      <c r="W101" s="4"/>
    </row>
    <row r="102" spans="2:23" x14ac:dyDescent="0.15">
      <c r="B102" s="18" t="s">
        <v>167</v>
      </c>
      <c r="C102" s="17"/>
      <c r="D102" s="4"/>
      <c r="E102" s="4"/>
      <c r="F102" s="4"/>
      <c r="G102" s="4"/>
      <c r="H102" s="4"/>
      <c r="I102" s="4"/>
      <c r="J102" s="4"/>
      <c r="K102" s="4"/>
      <c r="L102" s="4"/>
      <c r="M102" s="4"/>
      <c r="N102" s="4"/>
      <c r="O102" s="4"/>
      <c r="P102" s="4"/>
      <c r="Q102" s="4"/>
      <c r="R102" s="4"/>
      <c r="S102" s="4"/>
      <c r="T102" s="4"/>
      <c r="U102" s="4"/>
      <c r="V102" s="4"/>
      <c r="W102" s="4"/>
    </row>
    <row r="103" spans="2:23" x14ac:dyDescent="0.15">
      <c r="B103" s="18" t="s">
        <v>168</v>
      </c>
      <c r="C103" s="17"/>
      <c r="D103" s="4"/>
      <c r="E103" s="4"/>
      <c r="F103" s="4"/>
      <c r="G103" s="4"/>
      <c r="H103" s="4"/>
      <c r="I103" s="4"/>
      <c r="J103" s="4"/>
      <c r="K103" s="4"/>
      <c r="L103" s="4"/>
      <c r="M103" s="4"/>
      <c r="N103" s="4"/>
      <c r="O103" s="4"/>
      <c r="P103" s="4"/>
      <c r="Q103" s="4"/>
      <c r="R103" s="4"/>
      <c r="S103" s="4"/>
      <c r="T103" s="4"/>
      <c r="U103" s="4"/>
      <c r="V103" s="4"/>
      <c r="W103" s="4"/>
    </row>
    <row r="105" spans="2:23" x14ac:dyDescent="0.15">
      <c r="B105" s="19" t="s">
        <v>171</v>
      </c>
    </row>
    <row r="106" spans="2:23" x14ac:dyDescent="0.15">
      <c r="B106" s="70">
        <v>1</v>
      </c>
      <c r="C106" s="71"/>
      <c r="D106" s="72"/>
      <c r="E106" s="69">
        <f>COUNTIF(E4:E103,"1")</f>
        <v>0</v>
      </c>
      <c r="F106" s="69">
        <f t="shared" ref="F106:W106" si="0">COUNTIF(F4:F103,"1")</f>
        <v>0</v>
      </c>
      <c r="G106" s="69">
        <f t="shared" si="0"/>
        <v>0</v>
      </c>
      <c r="H106" s="69">
        <f t="shared" si="0"/>
        <v>0</v>
      </c>
      <c r="I106" s="69">
        <f t="shared" si="0"/>
        <v>0</v>
      </c>
      <c r="J106" s="69">
        <f t="shared" si="0"/>
        <v>0</v>
      </c>
      <c r="K106" s="69">
        <f t="shared" si="0"/>
        <v>0</v>
      </c>
      <c r="L106" s="69">
        <f t="shared" si="0"/>
        <v>0</v>
      </c>
      <c r="M106" s="69">
        <f t="shared" si="0"/>
        <v>0</v>
      </c>
      <c r="N106" s="69">
        <f t="shared" si="0"/>
        <v>0</v>
      </c>
      <c r="O106" s="69">
        <f t="shared" si="0"/>
        <v>0</v>
      </c>
      <c r="P106" s="69">
        <f t="shared" si="0"/>
        <v>0</v>
      </c>
      <c r="Q106" s="69">
        <f t="shared" si="0"/>
        <v>0</v>
      </c>
      <c r="R106" s="69">
        <f t="shared" si="0"/>
        <v>0</v>
      </c>
      <c r="S106" s="69">
        <f t="shared" si="0"/>
        <v>0</v>
      </c>
      <c r="T106" s="69">
        <f t="shared" si="0"/>
        <v>0</v>
      </c>
      <c r="U106" s="69">
        <f t="shared" si="0"/>
        <v>0</v>
      </c>
      <c r="V106" s="69">
        <f t="shared" si="0"/>
        <v>0</v>
      </c>
      <c r="W106" s="69">
        <f t="shared" si="0"/>
        <v>0</v>
      </c>
    </row>
    <row r="107" spans="2:23" x14ac:dyDescent="0.15">
      <c r="B107" s="70">
        <v>2</v>
      </c>
      <c r="C107" s="71"/>
      <c r="D107" s="72"/>
      <c r="E107" s="69">
        <f>COUNTIF(E4:E103,"2")</f>
        <v>0</v>
      </c>
      <c r="F107" s="69">
        <f t="shared" ref="F107:W107" si="1">COUNTIF(F4:F103,"2")</f>
        <v>0</v>
      </c>
      <c r="G107" s="69">
        <f t="shared" si="1"/>
        <v>0</v>
      </c>
      <c r="H107" s="69">
        <f t="shared" si="1"/>
        <v>0</v>
      </c>
      <c r="I107" s="69">
        <f t="shared" si="1"/>
        <v>0</v>
      </c>
      <c r="J107" s="69">
        <f t="shared" si="1"/>
        <v>0</v>
      </c>
      <c r="K107" s="69">
        <f t="shared" si="1"/>
        <v>0</v>
      </c>
      <c r="L107" s="69">
        <f t="shared" si="1"/>
        <v>0</v>
      </c>
      <c r="M107" s="69">
        <f t="shared" si="1"/>
        <v>0</v>
      </c>
      <c r="N107" s="69">
        <f t="shared" si="1"/>
        <v>0</v>
      </c>
      <c r="O107" s="69">
        <f t="shared" si="1"/>
        <v>0</v>
      </c>
      <c r="P107" s="69">
        <f t="shared" si="1"/>
        <v>0</v>
      </c>
      <c r="Q107" s="69">
        <f t="shared" si="1"/>
        <v>0</v>
      </c>
      <c r="R107" s="69">
        <f t="shared" si="1"/>
        <v>0</v>
      </c>
      <c r="S107" s="69">
        <f t="shared" si="1"/>
        <v>0</v>
      </c>
      <c r="T107" s="69">
        <f t="shared" si="1"/>
        <v>0</v>
      </c>
      <c r="U107" s="69">
        <f t="shared" si="1"/>
        <v>0</v>
      </c>
      <c r="V107" s="69">
        <f t="shared" si="1"/>
        <v>0</v>
      </c>
      <c r="W107" s="69">
        <f t="shared" si="1"/>
        <v>0</v>
      </c>
    </row>
    <row r="108" spans="2:23" x14ac:dyDescent="0.15">
      <c r="B108" s="70">
        <v>3</v>
      </c>
      <c r="C108" s="71"/>
      <c r="D108" s="72"/>
      <c r="E108" s="69">
        <f>COUNTIF(E4:E103,"3")</f>
        <v>0</v>
      </c>
      <c r="F108" s="69">
        <f t="shared" ref="F108:W108" si="2">COUNTIF(F4:F103,"3")</f>
        <v>0</v>
      </c>
      <c r="G108" s="69">
        <f t="shared" si="2"/>
        <v>0</v>
      </c>
      <c r="H108" s="69">
        <f t="shared" si="2"/>
        <v>0</v>
      </c>
      <c r="I108" s="69">
        <f t="shared" si="2"/>
        <v>0</v>
      </c>
      <c r="J108" s="69">
        <f t="shared" si="2"/>
        <v>0</v>
      </c>
      <c r="K108" s="69">
        <f t="shared" si="2"/>
        <v>0</v>
      </c>
      <c r="L108" s="69">
        <f t="shared" si="2"/>
        <v>0</v>
      </c>
      <c r="M108" s="69">
        <f t="shared" si="2"/>
        <v>0</v>
      </c>
      <c r="N108" s="69">
        <f t="shared" si="2"/>
        <v>0</v>
      </c>
      <c r="O108" s="69">
        <f t="shared" si="2"/>
        <v>0</v>
      </c>
      <c r="P108" s="69">
        <f t="shared" si="2"/>
        <v>0</v>
      </c>
      <c r="Q108" s="69">
        <f t="shared" si="2"/>
        <v>0</v>
      </c>
      <c r="R108" s="69">
        <f t="shared" si="2"/>
        <v>0</v>
      </c>
      <c r="S108" s="69">
        <f t="shared" si="2"/>
        <v>0</v>
      </c>
      <c r="T108" s="69">
        <f t="shared" si="2"/>
        <v>0</v>
      </c>
      <c r="U108" s="69">
        <f t="shared" si="2"/>
        <v>0</v>
      </c>
      <c r="V108" s="69">
        <f t="shared" si="2"/>
        <v>0</v>
      </c>
      <c r="W108" s="69">
        <f t="shared" si="2"/>
        <v>0</v>
      </c>
    </row>
    <row r="109" spans="2:23" x14ac:dyDescent="0.15">
      <c r="B109" s="70">
        <v>4</v>
      </c>
      <c r="C109" s="71"/>
      <c r="D109" s="72"/>
      <c r="E109" s="69">
        <f>COUNTIF(E4:E103,"4")</f>
        <v>0</v>
      </c>
      <c r="F109" s="69">
        <f t="shared" ref="F109:W109" si="3">COUNTIF(F4:F103,"4")</f>
        <v>0</v>
      </c>
      <c r="G109" s="69">
        <f t="shared" si="3"/>
        <v>0</v>
      </c>
      <c r="H109" s="69">
        <f t="shared" si="3"/>
        <v>0</v>
      </c>
      <c r="I109" s="69">
        <f t="shared" si="3"/>
        <v>0</v>
      </c>
      <c r="J109" s="69">
        <f t="shared" si="3"/>
        <v>0</v>
      </c>
      <c r="K109" s="69">
        <f t="shared" si="3"/>
        <v>0</v>
      </c>
      <c r="L109" s="69">
        <f t="shared" si="3"/>
        <v>0</v>
      </c>
      <c r="M109" s="69">
        <f t="shared" si="3"/>
        <v>0</v>
      </c>
      <c r="N109" s="69">
        <f t="shared" si="3"/>
        <v>0</v>
      </c>
      <c r="O109" s="69">
        <f t="shared" si="3"/>
        <v>0</v>
      </c>
      <c r="P109" s="69">
        <f t="shared" si="3"/>
        <v>0</v>
      </c>
      <c r="Q109" s="69">
        <f t="shared" si="3"/>
        <v>0</v>
      </c>
      <c r="R109" s="69">
        <f t="shared" si="3"/>
        <v>0</v>
      </c>
      <c r="S109" s="69">
        <f t="shared" si="3"/>
        <v>0</v>
      </c>
      <c r="T109" s="69">
        <f t="shared" si="3"/>
        <v>0</v>
      </c>
      <c r="U109" s="69">
        <f t="shared" si="3"/>
        <v>0</v>
      </c>
      <c r="V109" s="69">
        <f t="shared" si="3"/>
        <v>0</v>
      </c>
      <c r="W109" s="69">
        <f t="shared" si="3"/>
        <v>0</v>
      </c>
    </row>
    <row r="110" spans="2:23" x14ac:dyDescent="0.15">
      <c r="B110" s="70">
        <v>5</v>
      </c>
      <c r="C110" s="71"/>
      <c r="D110" s="72"/>
      <c r="E110" s="69">
        <f>COUNTIF(E4:E103,"5")</f>
        <v>0</v>
      </c>
      <c r="F110" s="69">
        <f t="shared" ref="F110:W110" si="4">COUNTIF(F4:F103,"5")</f>
        <v>0</v>
      </c>
      <c r="G110" s="69">
        <f t="shared" si="4"/>
        <v>0</v>
      </c>
      <c r="H110" s="69">
        <f t="shared" si="4"/>
        <v>0</v>
      </c>
      <c r="I110" s="69">
        <f t="shared" si="4"/>
        <v>0</v>
      </c>
      <c r="J110" s="69">
        <f t="shared" si="4"/>
        <v>0</v>
      </c>
      <c r="K110" s="69">
        <f t="shared" si="4"/>
        <v>0</v>
      </c>
      <c r="L110" s="69">
        <f t="shared" si="4"/>
        <v>0</v>
      </c>
      <c r="M110" s="69">
        <f t="shared" si="4"/>
        <v>0</v>
      </c>
      <c r="N110" s="69">
        <f t="shared" si="4"/>
        <v>0</v>
      </c>
      <c r="O110" s="69">
        <f t="shared" si="4"/>
        <v>0</v>
      </c>
      <c r="P110" s="69">
        <f t="shared" si="4"/>
        <v>0</v>
      </c>
      <c r="Q110" s="69">
        <f t="shared" si="4"/>
        <v>0</v>
      </c>
      <c r="R110" s="69">
        <f t="shared" si="4"/>
        <v>0</v>
      </c>
      <c r="S110" s="69">
        <f t="shared" si="4"/>
        <v>0</v>
      </c>
      <c r="T110" s="69">
        <f t="shared" si="4"/>
        <v>0</v>
      </c>
      <c r="U110" s="69">
        <f t="shared" si="4"/>
        <v>0</v>
      </c>
      <c r="V110" s="69">
        <f t="shared" si="4"/>
        <v>0</v>
      </c>
      <c r="W110" s="69">
        <f t="shared" si="4"/>
        <v>0</v>
      </c>
    </row>
    <row r="111" spans="2:23" x14ac:dyDescent="0.15">
      <c r="B111" s="70">
        <v>6</v>
      </c>
      <c r="C111" s="71"/>
      <c r="D111" s="72"/>
      <c r="E111" s="69">
        <f>COUNTIF(E4:E103,"6")</f>
        <v>0</v>
      </c>
      <c r="F111" s="69">
        <f t="shared" ref="F111:W111" si="5">COUNTIF(F4:F103,"6")</f>
        <v>0</v>
      </c>
      <c r="G111" s="69">
        <f t="shared" si="5"/>
        <v>0</v>
      </c>
      <c r="H111" s="69">
        <f t="shared" si="5"/>
        <v>0</v>
      </c>
      <c r="I111" s="69">
        <f t="shared" si="5"/>
        <v>0</v>
      </c>
      <c r="J111" s="69">
        <f t="shared" si="5"/>
        <v>0</v>
      </c>
      <c r="K111" s="69">
        <f t="shared" si="5"/>
        <v>0</v>
      </c>
      <c r="L111" s="69">
        <f t="shared" si="5"/>
        <v>0</v>
      </c>
      <c r="M111" s="69">
        <f t="shared" si="5"/>
        <v>0</v>
      </c>
      <c r="N111" s="69">
        <f t="shared" si="5"/>
        <v>0</v>
      </c>
      <c r="O111" s="69">
        <f t="shared" si="5"/>
        <v>0</v>
      </c>
      <c r="P111" s="69">
        <f t="shared" si="5"/>
        <v>0</v>
      </c>
      <c r="Q111" s="69">
        <f t="shared" si="5"/>
        <v>0</v>
      </c>
      <c r="R111" s="69">
        <f t="shared" si="5"/>
        <v>0</v>
      </c>
      <c r="S111" s="69">
        <f t="shared" si="5"/>
        <v>0</v>
      </c>
      <c r="T111" s="69">
        <f t="shared" si="5"/>
        <v>0</v>
      </c>
      <c r="U111" s="69">
        <f t="shared" si="5"/>
        <v>0</v>
      </c>
      <c r="V111" s="69">
        <f t="shared" si="5"/>
        <v>0</v>
      </c>
      <c r="W111" s="69">
        <f t="shared" si="5"/>
        <v>0</v>
      </c>
    </row>
    <row r="112" spans="2:23" x14ac:dyDescent="0.15">
      <c r="B112" s="70">
        <v>7</v>
      </c>
      <c r="C112" s="71"/>
      <c r="D112" s="72"/>
      <c r="E112" s="69">
        <f>COUNTIF(E4:E103,"7")</f>
        <v>0</v>
      </c>
      <c r="F112" s="69">
        <f t="shared" ref="F112:W112" si="6">COUNTIF(F4:F103,"7")</f>
        <v>0</v>
      </c>
      <c r="G112" s="69">
        <f t="shared" si="6"/>
        <v>0</v>
      </c>
      <c r="H112" s="69">
        <f t="shared" si="6"/>
        <v>0</v>
      </c>
      <c r="I112" s="69">
        <f t="shared" si="6"/>
        <v>0</v>
      </c>
      <c r="J112" s="69">
        <f t="shared" si="6"/>
        <v>0</v>
      </c>
      <c r="K112" s="69">
        <f t="shared" si="6"/>
        <v>0</v>
      </c>
      <c r="L112" s="69">
        <f t="shared" si="6"/>
        <v>0</v>
      </c>
      <c r="M112" s="69">
        <f t="shared" si="6"/>
        <v>0</v>
      </c>
      <c r="N112" s="69">
        <f t="shared" si="6"/>
        <v>0</v>
      </c>
      <c r="O112" s="69">
        <f t="shared" si="6"/>
        <v>0</v>
      </c>
      <c r="P112" s="69">
        <f t="shared" si="6"/>
        <v>0</v>
      </c>
      <c r="Q112" s="69">
        <f t="shared" si="6"/>
        <v>0</v>
      </c>
      <c r="R112" s="69">
        <f t="shared" si="6"/>
        <v>0</v>
      </c>
      <c r="S112" s="69">
        <f t="shared" si="6"/>
        <v>0</v>
      </c>
      <c r="T112" s="69">
        <f t="shared" si="6"/>
        <v>0</v>
      </c>
      <c r="U112" s="69">
        <f t="shared" si="6"/>
        <v>0</v>
      </c>
      <c r="V112" s="69">
        <f t="shared" si="6"/>
        <v>0</v>
      </c>
      <c r="W112" s="69">
        <f t="shared" si="6"/>
        <v>0</v>
      </c>
    </row>
    <row r="113" spans="2:23" x14ac:dyDescent="0.15">
      <c r="B113" s="70">
        <v>8</v>
      </c>
      <c r="C113" s="71"/>
      <c r="D113" s="72"/>
      <c r="E113" s="69">
        <f>COUNTIF(E4:E103,"8")</f>
        <v>0</v>
      </c>
      <c r="F113" s="69">
        <f t="shared" ref="F113:W113" si="7">COUNTIF(F4:F103,"8")</f>
        <v>0</v>
      </c>
      <c r="G113" s="69">
        <f t="shared" si="7"/>
        <v>0</v>
      </c>
      <c r="H113" s="69">
        <f t="shared" si="7"/>
        <v>0</v>
      </c>
      <c r="I113" s="69">
        <f t="shared" si="7"/>
        <v>0</v>
      </c>
      <c r="J113" s="69">
        <f t="shared" si="7"/>
        <v>0</v>
      </c>
      <c r="K113" s="69">
        <f t="shared" si="7"/>
        <v>0</v>
      </c>
      <c r="L113" s="69">
        <f t="shared" si="7"/>
        <v>0</v>
      </c>
      <c r="M113" s="69">
        <f t="shared" si="7"/>
        <v>0</v>
      </c>
      <c r="N113" s="69">
        <f t="shared" si="7"/>
        <v>0</v>
      </c>
      <c r="O113" s="69">
        <f t="shared" si="7"/>
        <v>0</v>
      </c>
      <c r="P113" s="69">
        <f t="shared" si="7"/>
        <v>0</v>
      </c>
      <c r="Q113" s="69">
        <f t="shared" si="7"/>
        <v>0</v>
      </c>
      <c r="R113" s="69">
        <f t="shared" si="7"/>
        <v>0</v>
      </c>
      <c r="S113" s="69">
        <f t="shared" si="7"/>
        <v>0</v>
      </c>
      <c r="T113" s="69">
        <f t="shared" si="7"/>
        <v>0</v>
      </c>
      <c r="U113" s="69">
        <f t="shared" si="7"/>
        <v>0</v>
      </c>
      <c r="V113" s="69">
        <f t="shared" si="7"/>
        <v>0</v>
      </c>
      <c r="W113" s="69">
        <f t="shared" si="7"/>
        <v>0</v>
      </c>
    </row>
    <row r="114" spans="2:23" x14ac:dyDescent="0.15">
      <c r="E114" s="21" t="s">
        <v>174</v>
      </c>
    </row>
  </sheetData>
  <mergeCells count="12">
    <mergeCell ref="B112:D112"/>
    <mergeCell ref="B113:D113"/>
    <mergeCell ref="B107:D107"/>
    <mergeCell ref="B108:D108"/>
    <mergeCell ref="B109:D109"/>
    <mergeCell ref="B110:D110"/>
    <mergeCell ref="B111:D111"/>
    <mergeCell ref="E2:W2"/>
    <mergeCell ref="C2:C3"/>
    <mergeCell ref="D2:D3"/>
    <mergeCell ref="B2:B3"/>
    <mergeCell ref="B106:D106"/>
  </mergeCells>
  <phoneticPr fontId="1"/>
  <conditionalFormatting sqref="E106:W113">
    <cfRule type="colorScale" priority="1">
      <colorScale>
        <cfvo type="min"/>
        <cfvo type="percentile" val="50"/>
        <cfvo type="max"/>
        <color rgb="FFF8696B"/>
        <color rgb="FFFCFCFF"/>
        <color rgb="FF63BE7B"/>
      </colorScale>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アンケート用紙</vt:lpstr>
      <vt:lpstr>記入例</vt:lpstr>
      <vt:lpstr>集計表</vt:lpstr>
      <vt:lpstr>アンケート用紙!Print_Area</vt:lpstr>
      <vt:lpstr>記入例!Print_Area</vt:lpstr>
      <vt:lpstr>集計表!Print_Area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佐伯＿圭介（働き方改革係）</dc:creator>
  <cp:lastModifiedBy>Windows ユーザー</cp:lastModifiedBy>
  <cp:lastPrinted>2020-05-08T00:20:35Z</cp:lastPrinted>
  <dcterms:created xsi:type="dcterms:W3CDTF">2020-05-07T00:34:04Z</dcterms:created>
  <dcterms:modified xsi:type="dcterms:W3CDTF">2020-05-08T00:21:52Z</dcterms:modified>
</cp:coreProperties>
</file>